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red\Desktop\"/>
    </mc:Choice>
  </mc:AlternateContent>
  <xr:revisionPtr revIDLastSave="0" documentId="13_ncr:1_{34B9D878-EA4F-42A1-947B-4DF4C9660CEE}"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G305" i="9"/>
  <c r="F305" i="9"/>
  <c r="E305" i="9"/>
  <c r="B305" i="9"/>
  <c r="H304" i="9"/>
  <c r="G304" i="9"/>
  <c r="F304" i="9"/>
  <c r="E304" i="9"/>
  <c r="B304" i="9" s="1"/>
  <c r="H303" i="9"/>
  <c r="E303" i="9" s="1"/>
  <c r="B303" i="9" s="1"/>
  <c r="G303" i="9"/>
  <c r="F303" i="9"/>
  <c r="H302" i="9"/>
  <c r="G302" i="9"/>
  <c r="F302" i="9"/>
  <c r="E302" i="9"/>
  <c r="B302" i="9" s="1"/>
  <c r="H301" i="9"/>
  <c r="E301" i="9" s="1"/>
  <c r="B301" i="9" s="1"/>
  <c r="G301" i="9"/>
  <c r="F301" i="9"/>
  <c r="H300" i="9"/>
  <c r="G300" i="9"/>
  <c r="F300" i="9"/>
  <c r="E300" i="9"/>
  <c r="B300" i="9" s="1"/>
  <c r="H299" i="9"/>
  <c r="E299" i="9" s="1"/>
  <c r="G299" i="9"/>
  <c r="F299" i="9"/>
  <c r="B299" i="9"/>
  <c r="H298" i="9"/>
  <c r="G298" i="9"/>
  <c r="F298" i="9"/>
  <c r="E298" i="9"/>
  <c r="B298" i="9" s="1"/>
  <c r="H297" i="9"/>
  <c r="E297" i="9" s="1"/>
  <c r="G297" i="9"/>
  <c r="F297" i="9"/>
  <c r="B297" i="9"/>
  <c r="H296" i="9"/>
  <c r="G296" i="9"/>
  <c r="F296" i="9"/>
  <c r="E296" i="9"/>
  <c r="B296" i="9" s="1"/>
  <c r="H295" i="9"/>
  <c r="E295" i="9" s="1"/>
  <c r="G295" i="9"/>
  <c r="F295" i="9"/>
  <c r="B295" i="9"/>
  <c r="H294" i="9"/>
  <c r="G294" i="9"/>
  <c r="F294" i="9"/>
  <c r="E294" i="9"/>
  <c r="B294" i="9" s="1"/>
  <c r="H293" i="9"/>
  <c r="E293" i="9" s="1"/>
  <c r="G293" i="9"/>
  <c r="F293" i="9"/>
  <c r="B293" i="9"/>
  <c r="H292" i="9"/>
  <c r="G292" i="9"/>
  <c r="F292" i="9"/>
  <c r="E292" i="9"/>
  <c r="B292" i="9" s="1"/>
  <c r="H291" i="9"/>
  <c r="E291" i="9" s="1"/>
  <c r="G291" i="9"/>
  <c r="F291" i="9"/>
  <c r="B291" i="9"/>
  <c r="F290" i="9"/>
  <c r="F289" i="9"/>
  <c r="H288" i="9"/>
  <c r="G288" i="9"/>
  <c r="F288" i="9"/>
  <c r="E288" i="9"/>
  <c r="B288" i="9" s="1"/>
  <c r="H287" i="9"/>
  <c r="E287" i="9" s="1"/>
  <c r="G287" i="9"/>
  <c r="F287" i="9"/>
  <c r="B287" i="9"/>
  <c r="H286" i="9"/>
  <c r="G286" i="9"/>
  <c r="F286" i="9"/>
  <c r="E286" i="9"/>
  <c r="B286" i="9" s="1"/>
  <c r="H285" i="9"/>
  <c r="E285" i="9" s="1"/>
  <c r="G285" i="9"/>
  <c r="F285" i="9"/>
  <c r="B285" i="9"/>
  <c r="F284" i="9"/>
  <c r="H283" i="9"/>
  <c r="G283" i="9"/>
  <c r="F283" i="9"/>
  <c r="E283" i="9"/>
  <c r="B283" i="9" s="1"/>
  <c r="H282" i="9"/>
  <c r="E282" i="9" s="1"/>
  <c r="G282" i="9"/>
  <c r="F282" i="9"/>
  <c r="B282" i="9"/>
  <c r="H281" i="9"/>
  <c r="G281" i="9"/>
  <c r="F281" i="9"/>
  <c r="E281" i="9"/>
  <c r="B281" i="9" s="1"/>
  <c r="F280" i="9"/>
  <c r="F279" i="9"/>
  <c r="F278" i="9"/>
  <c r="F277" i="9" s="1"/>
  <c r="F276" i="9"/>
  <c r="L275" i="9"/>
  <c r="H275" i="9"/>
  <c r="F275" i="9"/>
  <c r="F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E264" i="9"/>
  <c r="M263" i="9"/>
  <c r="L263" i="9"/>
  <c r="F263" i="9"/>
  <c r="E263" i="9"/>
  <c r="B263" i="9"/>
  <c r="M262" i="9"/>
  <c r="L262" i="9"/>
  <c r="E262" i="9"/>
  <c r="M261" i="9"/>
  <c r="L261" i="9"/>
  <c r="F261" i="9"/>
  <c r="E261" i="9"/>
  <c r="B261" i="9"/>
  <c r="M260" i="9"/>
  <c r="L260" i="9"/>
  <c r="F260" i="9" s="1"/>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E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E97" i="9"/>
  <c r="B97" i="9" s="1"/>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G81" i="9"/>
  <c r="F81" i="9"/>
  <c r="E81" i="9"/>
  <c r="B81" i="9" s="1"/>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G73" i="9"/>
  <c r="F73" i="9"/>
  <c r="E73" i="9"/>
  <c r="B73" i="9" s="1"/>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G24" i="9"/>
  <c r="F24" i="9"/>
  <c r="E24" i="9"/>
  <c r="B24" i="9" s="1"/>
  <c r="H23" i="9"/>
  <c r="E23" i="9" s="1"/>
  <c r="B23" i="9" s="1"/>
  <c r="G23" i="9"/>
  <c r="F23" i="9"/>
  <c r="H22" i="9"/>
  <c r="E22" i="9" s="1"/>
  <c r="B22" i="9" s="1"/>
  <c r="G22" i="9"/>
  <c r="F22" i="9"/>
  <c r="F21" i="9"/>
  <c r="F4" i="9"/>
  <c r="O3" i="9"/>
  <c r="G275" i="9" s="1"/>
  <c r="E275" i="9" s="1"/>
  <c r="B275" i="9" s="1"/>
  <c r="I3" i="9"/>
  <c r="H3" i="9"/>
  <c r="G3" i="9"/>
  <c r="D101" i="8"/>
  <c r="I36" i="3" s="1"/>
  <c r="D95" i="8"/>
  <c r="D90" i="8"/>
  <c r="D85" i="8"/>
  <c r="D80" i="8"/>
  <c r="C1555" i="1" s="1"/>
  <c r="H1555" i="1" s="1"/>
  <c r="D75" i="8"/>
  <c r="D70" i="8"/>
  <c r="D65" i="8"/>
  <c r="D60" i="8"/>
  <c r="D55" i="8"/>
  <c r="D50" i="8"/>
  <c r="D44" i="8"/>
  <c r="D36" i="8"/>
  <c r="D26" i="8"/>
  <c r="D18" i="8"/>
  <c r="D8"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E245" i="5" s="1"/>
  <c r="E237" i="5" s="1"/>
  <c r="I23" i="3" s="1"/>
  <c r="D246" i="5"/>
  <c r="F246" i="5" s="1"/>
  <c r="D245" i="5"/>
  <c r="F245" i="5" s="1"/>
  <c r="F244" i="5"/>
  <c r="F243" i="5"/>
  <c r="E242" i="5"/>
  <c r="D242" i="5"/>
  <c r="F242" i="5" s="1"/>
  <c r="F241" i="5"/>
  <c r="F240" i="5"/>
  <c r="E239" i="5"/>
  <c r="D239" i="5"/>
  <c r="F239" i="5" s="1"/>
  <c r="E238" i="5"/>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D593" i="4"/>
  <c r="F593" i="4" s="1"/>
  <c r="F592" i="4"/>
  <c r="F591" i="4"/>
  <c r="E590" i="4"/>
  <c r="D584" i="1" s="1"/>
  <c r="H584" i="1" s="1"/>
  <c r="D590" i="4"/>
  <c r="F590" i="4" s="1"/>
  <c r="F589" i="4"/>
  <c r="F588" i="4"/>
  <c r="E587" i="4"/>
  <c r="D587" i="4"/>
  <c r="F587" i="4" s="1"/>
  <c r="F586" i="4"/>
  <c r="E585" i="4"/>
  <c r="D585" i="4"/>
  <c r="F585" i="4" s="1"/>
  <c r="F584" i="4"/>
  <c r="F583" i="4"/>
  <c r="F582" i="4"/>
  <c r="E581" i="4"/>
  <c r="D581" i="4"/>
  <c r="D580" i="4" s="1"/>
  <c r="F580" i="4" s="1"/>
  <c r="E580" i="4"/>
  <c r="D574" i="1" s="1"/>
  <c r="H574" i="1"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496" i="1" s="1"/>
  <c r="H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D478" i="1" s="1"/>
  <c r="H478" i="1" s="1"/>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D420" i="4" s="1"/>
  <c r="E418" i="4"/>
  <c r="D418" i="4"/>
  <c r="F418" i="4" s="1"/>
  <c r="E417" i="4"/>
  <c r="D412" i="1" s="1"/>
  <c r="D417" i="4"/>
  <c r="C412" i="1" s="1"/>
  <c r="E416" i="4"/>
  <c r="E643" i="4" s="1"/>
  <c r="D637" i="1" s="1"/>
  <c r="D416" i="4"/>
  <c r="D643" i="4" s="1"/>
  <c r="C637"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H373" i="1" s="1"/>
  <c r="D378" i="4"/>
  <c r="F378" i="4" s="1"/>
  <c r="F377" i="4"/>
  <c r="F376" i="4"/>
  <c r="F375" i="4"/>
  <c r="F374" i="4"/>
  <c r="F373" i="4"/>
  <c r="F372" i="4"/>
  <c r="F371" i="4"/>
  <c r="F370" i="4"/>
  <c r="E369" i="4"/>
  <c r="D369" i="4"/>
  <c r="F369" i="4" s="1"/>
  <c r="F368" i="4"/>
  <c r="F367" i="4"/>
  <c r="F366" i="4"/>
  <c r="F365" i="4"/>
  <c r="E364" i="4"/>
  <c r="D359" i="1" s="1"/>
  <c r="H359" i="1" s="1"/>
  <c r="D364" i="4"/>
  <c r="D363" i="4" s="1"/>
  <c r="F363" i="4" s="1"/>
  <c r="E363" i="4"/>
  <c r="D358" i="1" s="1"/>
  <c r="H358" i="1" s="1"/>
  <c r="F362" i="4"/>
  <c r="F361" i="4"/>
  <c r="F360" i="4"/>
  <c r="F359" i="4"/>
  <c r="F358" i="4"/>
  <c r="F357" i="4"/>
  <c r="E356" i="4"/>
  <c r="E351" i="4" s="1"/>
  <c r="D356" i="4"/>
  <c r="F356" i="4" s="1"/>
  <c r="F355" i="4"/>
  <c r="F354" i="4"/>
  <c r="F353" i="4"/>
  <c r="E352" i="4"/>
  <c r="D352" i="4"/>
  <c r="D351"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E252" i="4" s="1"/>
  <c r="D248" i="1" s="1"/>
  <c r="H248" i="1"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E196" i="4" s="1"/>
  <c r="D192" i="1" s="1"/>
  <c r="H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D151"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2" i="4"/>
  <c r="F131" i="4"/>
  <c r="F130" i="4"/>
  <c r="F129" i="4"/>
  <c r="E128" i="4"/>
  <c r="D128" i="4"/>
  <c r="F128" i="4" s="1"/>
  <c r="F127" i="4"/>
  <c r="F126" i="4"/>
  <c r="E125" i="4"/>
  <c r="D125" i="4"/>
  <c r="F125" i="4" s="1"/>
  <c r="E124" i="4"/>
  <c r="D124" i="4"/>
  <c r="F123" i="4"/>
  <c r="F122" i="4"/>
  <c r="F121" i="4"/>
  <c r="E120" i="4"/>
  <c r="E106" i="4" s="1"/>
  <c r="D102" i="1" s="1"/>
  <c r="H102" i="1" s="1"/>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E91" i="4"/>
  <c r="E82" i="4" s="1"/>
  <c r="D78" i="1" s="1"/>
  <c r="H78" i="1" s="1"/>
  <c r="D91" i="4"/>
  <c r="F91" i="4" s="1"/>
  <c r="F90" i="4"/>
  <c r="F89" i="4"/>
  <c r="F88" i="4"/>
  <c r="F87" i="4"/>
  <c r="F86" i="4"/>
  <c r="F85" i="4"/>
  <c r="F84" i="4"/>
  <c r="E83" i="4"/>
  <c r="D83" i="4"/>
  <c r="F83" i="4" s="1"/>
  <c r="D82" i="4"/>
  <c r="F82" i="4" s="1"/>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D6" i="4" s="1"/>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H23" i="3"/>
  <c r="G23" i="3"/>
  <c r="B23" i="3"/>
  <c r="G22" i="3"/>
  <c r="B22" i="3"/>
  <c r="G21" i="3"/>
  <c r="B21" i="3"/>
  <c r="G20" i="3"/>
  <c r="B20" i="3"/>
  <c r="G19" i="3"/>
  <c r="B19" i="3"/>
  <c r="G18" i="3"/>
  <c r="B18" i="3"/>
  <c r="H17" i="3"/>
  <c r="G17" i="3"/>
  <c r="B17" i="3"/>
  <c r="H16" i="3"/>
  <c r="G16" i="3"/>
  <c r="B16" i="3"/>
  <c r="H10" i="3" a="1"/>
  <c r="H10" i="3" s="1"/>
  <c r="L3" i="9" s="1"/>
  <c r="C1580" i="1"/>
  <c r="G1580" i="1" s="1"/>
  <c r="C1579" i="1"/>
  <c r="H1579" i="1" s="1"/>
  <c r="C1578" i="1"/>
  <c r="G1578" i="1" s="1"/>
  <c r="G1577" i="1"/>
  <c r="C1577" i="1"/>
  <c r="H1577" i="1" s="1"/>
  <c r="G1575" i="1"/>
  <c r="C1575" i="1"/>
  <c r="H1575" i="1" s="1"/>
  <c r="C1574" i="1"/>
  <c r="G1574" i="1" s="1"/>
  <c r="G1573" i="1"/>
  <c r="C1573" i="1"/>
  <c r="H1573" i="1" s="1"/>
  <c r="C1572" i="1"/>
  <c r="G1572" i="1" s="1"/>
  <c r="C1571" i="1"/>
  <c r="H1571" i="1" s="1"/>
  <c r="C1570" i="1"/>
  <c r="G1570" i="1" s="1"/>
  <c r="C1569" i="1"/>
  <c r="H1569" i="1" s="1"/>
  <c r="C1568" i="1"/>
  <c r="G1568" i="1" s="1"/>
  <c r="C1567" i="1"/>
  <c r="H1567" i="1" s="1"/>
  <c r="C1566" i="1"/>
  <c r="G1566" i="1" s="1"/>
  <c r="C1565" i="1"/>
  <c r="H1565" i="1" s="1"/>
  <c r="H1564" i="1"/>
  <c r="C1564" i="1"/>
  <c r="G1564" i="1" s="1"/>
  <c r="C1563" i="1"/>
  <c r="H1563" i="1" s="1"/>
  <c r="C1562" i="1"/>
  <c r="G1562" i="1" s="1"/>
  <c r="C1561" i="1"/>
  <c r="H1561" i="1" s="1"/>
  <c r="C1560" i="1"/>
  <c r="G1560" i="1" s="1"/>
  <c r="G1559" i="1"/>
  <c r="C1559" i="1"/>
  <c r="H1559" i="1" s="1"/>
  <c r="H1558" i="1"/>
  <c r="C1558" i="1"/>
  <c r="G1558" i="1" s="1"/>
  <c r="G1557" i="1"/>
  <c r="C1557" i="1"/>
  <c r="H1557" i="1" s="1"/>
  <c r="C1556" i="1"/>
  <c r="G1556" i="1" s="1"/>
  <c r="C1554" i="1"/>
  <c r="G1554" i="1" s="1"/>
  <c r="G1553" i="1"/>
  <c r="C1553" i="1"/>
  <c r="H1553" i="1" s="1"/>
  <c r="H1552" i="1"/>
  <c r="C1552" i="1"/>
  <c r="G1552" i="1" s="1"/>
  <c r="G1551" i="1"/>
  <c r="C1551" i="1"/>
  <c r="H1551" i="1" s="1"/>
  <c r="C1550" i="1"/>
  <c r="G1550" i="1" s="1"/>
  <c r="G1549" i="1"/>
  <c r="C1549" i="1"/>
  <c r="H1549" i="1" s="1"/>
  <c r="C1548" i="1"/>
  <c r="G1548" i="1" s="1"/>
  <c r="C1547" i="1"/>
  <c r="H1547" i="1" s="1"/>
  <c r="C1546" i="1"/>
  <c r="G1546" i="1" s="1"/>
  <c r="C1545" i="1"/>
  <c r="H1545" i="1" s="1"/>
  <c r="C1544" i="1"/>
  <c r="G1544" i="1" s="1"/>
  <c r="G1543" i="1"/>
  <c r="C1543" i="1"/>
  <c r="H1543" i="1" s="1"/>
  <c r="C1542" i="1"/>
  <c r="G1542" i="1" s="1"/>
  <c r="C1541" i="1"/>
  <c r="H1541" i="1" s="1"/>
  <c r="C1540" i="1"/>
  <c r="G1540" i="1" s="1"/>
  <c r="C1539" i="1"/>
  <c r="H1539" i="1" s="1"/>
  <c r="C1538" i="1"/>
  <c r="G1538" i="1" s="1"/>
  <c r="C1537" i="1"/>
  <c r="H1537" i="1" s="1"/>
  <c r="C1536" i="1"/>
  <c r="G1536" i="1" s="1"/>
  <c r="C1535" i="1"/>
  <c r="H1535" i="1" s="1"/>
  <c r="H1534" i="1"/>
  <c r="C1534" i="1"/>
  <c r="G1534" i="1" s="1"/>
  <c r="G1533" i="1"/>
  <c r="C1533" i="1"/>
  <c r="H1533" i="1" s="1"/>
  <c r="H1532" i="1"/>
  <c r="C1532" i="1"/>
  <c r="G1532" i="1" s="1"/>
  <c r="C1531" i="1"/>
  <c r="H1531" i="1" s="1"/>
  <c r="C1530" i="1"/>
  <c r="G1530" i="1" s="1"/>
  <c r="C1529" i="1"/>
  <c r="H1529" i="1" s="1"/>
  <c r="C1528" i="1"/>
  <c r="G1528" i="1" s="1"/>
  <c r="C1527" i="1"/>
  <c r="H1527" i="1" s="1"/>
  <c r="C1526" i="1"/>
  <c r="G1526" i="1" s="1"/>
  <c r="C1525" i="1"/>
  <c r="H1525" i="1" s="1"/>
  <c r="G1523" i="1"/>
  <c r="C1523" i="1"/>
  <c r="H1523" i="1" s="1"/>
  <c r="H1522" i="1"/>
  <c r="C1522" i="1"/>
  <c r="G1522" i="1" s="1"/>
  <c r="G1521" i="1"/>
  <c r="C1521" i="1"/>
  <c r="H1521" i="1" s="1"/>
  <c r="C1520" i="1"/>
  <c r="G1520" i="1" s="1"/>
  <c r="C1519" i="1"/>
  <c r="H1519" i="1" s="1"/>
  <c r="C1516" i="1"/>
  <c r="C1515" i="1"/>
  <c r="H1515" i="1" s="1"/>
  <c r="C1514" i="1"/>
  <c r="G1513" i="1"/>
  <c r="C1513" i="1"/>
  <c r="H1513" i="1" s="1"/>
  <c r="C1512" i="1"/>
  <c r="C1511" i="1"/>
  <c r="H1511" i="1" s="1"/>
  <c r="C1510" i="1"/>
  <c r="C1509" i="1"/>
  <c r="H1509" i="1" s="1"/>
  <c r="C1508" i="1"/>
  <c r="C1507" i="1"/>
  <c r="H1507" i="1" s="1"/>
  <c r="C1506" i="1"/>
  <c r="C1505" i="1"/>
  <c r="H1505" i="1" s="1"/>
  <c r="C1504" i="1"/>
  <c r="C1503" i="1"/>
  <c r="H1503" i="1" s="1"/>
  <c r="C1502" i="1"/>
  <c r="C1501" i="1"/>
  <c r="H1501" i="1" s="1"/>
  <c r="C1500" i="1"/>
  <c r="C1498" i="1"/>
  <c r="G1497" i="1"/>
  <c r="C1497" i="1"/>
  <c r="H1497" i="1" s="1"/>
  <c r="C1496" i="1"/>
  <c r="G1495" i="1"/>
  <c r="C1495" i="1"/>
  <c r="H1495" i="1" s="1"/>
  <c r="C1494" i="1"/>
  <c r="C1493" i="1"/>
  <c r="H1493" i="1" s="1"/>
  <c r="C1492" i="1"/>
  <c r="C1491" i="1"/>
  <c r="H1491" i="1" s="1"/>
  <c r="C1490" i="1"/>
  <c r="C1489" i="1"/>
  <c r="H1489" i="1" s="1"/>
  <c r="C1488" i="1"/>
  <c r="C1487" i="1"/>
  <c r="H1487" i="1" s="1"/>
  <c r="C1486" i="1"/>
  <c r="C1485" i="1"/>
  <c r="H1485" i="1" s="1"/>
  <c r="C1484" i="1"/>
  <c r="C1483" i="1"/>
  <c r="H1483" i="1" s="1"/>
  <c r="C1482"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C1444" i="1"/>
  <c r="J1443" i="1"/>
  <c r="D1443" i="1"/>
  <c r="H1443" i="1" s="1"/>
  <c r="C1443" i="1"/>
  <c r="D1442" i="1"/>
  <c r="C1442" i="1"/>
  <c r="J1441" i="1"/>
  <c r="D1441" i="1"/>
  <c r="H1441" i="1" s="1"/>
  <c r="C1441" i="1"/>
  <c r="D1440" i="1"/>
  <c r="C1440" i="1"/>
  <c r="J1439"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D1290" i="1"/>
  <c r="C1290" i="1"/>
  <c r="G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D944" i="1"/>
  <c r="C944" i="1"/>
  <c r="D943" i="1"/>
  <c r="C943" i="1"/>
  <c r="D942" i="1"/>
  <c r="C942" i="1"/>
  <c r="D941" i="1"/>
  <c r="C941" i="1"/>
  <c r="D940" i="1"/>
  <c r="C940" i="1"/>
  <c r="D939" i="1"/>
  <c r="C939" i="1"/>
  <c r="D938" i="1"/>
  <c r="C938" i="1"/>
  <c r="D937" i="1"/>
  <c r="C937" i="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D685" i="1"/>
  <c r="C685" i="1"/>
  <c r="H685" i="1" s="1"/>
  <c r="D684" i="1"/>
  <c r="C684" i="1"/>
  <c r="H684" i="1" s="1"/>
  <c r="D683" i="1"/>
  <c r="C683" i="1"/>
  <c r="H683" i="1" s="1"/>
  <c r="D682" i="1"/>
  <c r="C682" i="1"/>
  <c r="H682" i="1" s="1"/>
  <c r="D681" i="1"/>
  <c r="C681" i="1"/>
  <c r="H681" i="1" s="1"/>
  <c r="D680" i="1"/>
  <c r="C680" i="1"/>
  <c r="H680" i="1" s="1"/>
  <c r="D679" i="1"/>
  <c r="C679" i="1"/>
  <c r="D678" i="1"/>
  <c r="C678" i="1"/>
  <c r="H678" i="1" s="1"/>
  <c r="D677" i="1"/>
  <c r="C677" i="1"/>
  <c r="D676" i="1"/>
  <c r="C676" i="1"/>
  <c r="D675" i="1"/>
  <c r="C675" i="1"/>
  <c r="D674" i="1"/>
  <c r="C674" i="1"/>
  <c r="H674" i="1" s="1"/>
  <c r="D673" i="1"/>
  <c r="C673" i="1"/>
  <c r="H673" i="1" s="1"/>
  <c r="D672" i="1"/>
  <c r="C672" i="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D620" i="1"/>
  <c r="C620" i="1"/>
  <c r="D619" i="1"/>
  <c r="C619" i="1"/>
  <c r="D618" i="1"/>
  <c r="C618" i="1"/>
  <c r="H618" i="1" s="1"/>
  <c r="D617" i="1"/>
  <c r="C617" i="1"/>
  <c r="D616" i="1"/>
  <c r="C616" i="1"/>
  <c r="H616" i="1" s="1"/>
  <c r="D615" i="1"/>
  <c r="C615" i="1"/>
  <c r="D614" i="1"/>
  <c r="C614" i="1"/>
  <c r="H614" i="1" s="1"/>
  <c r="D613" i="1"/>
  <c r="C613" i="1"/>
  <c r="D612" i="1"/>
  <c r="C612" i="1"/>
  <c r="H612" i="1" s="1"/>
  <c r="C611" i="1"/>
  <c r="D610" i="1"/>
  <c r="C610" i="1"/>
  <c r="H610" i="1" s="1"/>
  <c r="D609" i="1"/>
  <c r="C609" i="1"/>
  <c r="H609" i="1" s="1"/>
  <c r="D608" i="1"/>
  <c r="C608" i="1"/>
  <c r="H608" i="1" s="1"/>
  <c r="D607" i="1"/>
  <c r="C607" i="1"/>
  <c r="C606" i="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D591" i="1"/>
  <c r="C591" i="1"/>
  <c r="H591" i="1" s="1"/>
  <c r="D590" i="1"/>
  <c r="C590" i="1"/>
  <c r="H590" i="1" s="1"/>
  <c r="D589" i="1"/>
  <c r="C589" i="1"/>
  <c r="H589" i="1" s="1"/>
  <c r="D588" i="1"/>
  <c r="C588" i="1"/>
  <c r="C587" i="1"/>
  <c r="D586" i="1"/>
  <c r="C586" i="1"/>
  <c r="D585" i="1"/>
  <c r="H585" i="1" s="1"/>
  <c r="C585" i="1"/>
  <c r="C584" i="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C574" i="1"/>
  <c r="D573" i="1"/>
  <c r="H573" i="1" s="1"/>
  <c r="C573" i="1"/>
  <c r="H572" i="1"/>
  <c r="D572" i="1"/>
  <c r="C572" i="1"/>
  <c r="G572" i="1" s="1"/>
  <c r="D571" i="1"/>
  <c r="H571" i="1" s="1"/>
  <c r="C571" i="1"/>
  <c r="D570" i="1"/>
  <c r="H570" i="1" s="1"/>
  <c r="C570" i="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D562" i="1"/>
  <c r="H562" i="1" s="1"/>
  <c r="C562" i="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D554" i="1"/>
  <c r="H554" i="1" s="1"/>
  <c r="C554" i="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D544" i="1"/>
  <c r="H544" i="1" s="1"/>
  <c r="C544" i="1"/>
  <c r="D543" i="1"/>
  <c r="H543" i="1" s="1"/>
  <c r="C543" i="1"/>
  <c r="D542" i="1"/>
  <c r="H542" i="1" s="1"/>
  <c r="C542" i="1"/>
  <c r="D541" i="1"/>
  <c r="H541" i="1" s="1"/>
  <c r="C541" i="1"/>
  <c r="H540" i="1"/>
  <c r="D540" i="1"/>
  <c r="C540" i="1"/>
  <c r="G540" i="1" s="1"/>
  <c r="D539" i="1"/>
  <c r="H539" i="1" s="1"/>
  <c r="C539" i="1"/>
  <c r="H538" i="1"/>
  <c r="D538" i="1"/>
  <c r="C538" i="1"/>
  <c r="G538" i="1" s="1"/>
  <c r="C537" i="1"/>
  <c r="H536" i="1"/>
  <c r="D536" i="1"/>
  <c r="C536" i="1"/>
  <c r="G536" i="1" s="1"/>
  <c r="D535" i="1"/>
  <c r="H535" i="1" s="1"/>
  <c r="C535" i="1"/>
  <c r="H534" i="1"/>
  <c r="D534" i="1"/>
  <c r="C534" i="1"/>
  <c r="G534" i="1" s="1"/>
  <c r="D533" i="1"/>
  <c r="H533" i="1" s="1"/>
  <c r="C533" i="1"/>
  <c r="D532" i="1"/>
  <c r="H532" i="1" s="1"/>
  <c r="C532" i="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D524" i="1"/>
  <c r="H524" i="1" s="1"/>
  <c r="C524" i="1"/>
  <c r="C523" i="1"/>
  <c r="H521" i="1"/>
  <c r="D521" i="1"/>
  <c r="C521" i="1"/>
  <c r="G521" i="1" s="1"/>
  <c r="D520" i="1"/>
  <c r="H520" i="1" s="1"/>
  <c r="C520" i="1"/>
  <c r="D519" i="1"/>
  <c r="H519" i="1" s="1"/>
  <c r="C519" i="1"/>
  <c r="D518" i="1"/>
  <c r="H518" i="1" s="1"/>
  <c r="C518" i="1"/>
  <c r="H517" i="1"/>
  <c r="D517" i="1"/>
  <c r="C517" i="1"/>
  <c r="G517" i="1" s="1"/>
  <c r="D516" i="1"/>
  <c r="H516" i="1" s="1"/>
  <c r="C516" i="1"/>
  <c r="H515" i="1"/>
  <c r="D515" i="1"/>
  <c r="C515" i="1"/>
  <c r="G515" i="1" s="1"/>
  <c r="D514" i="1"/>
  <c r="H514" i="1" s="1"/>
  <c r="C514" i="1"/>
  <c r="D513" i="1"/>
  <c r="H513" i="1" s="1"/>
  <c r="C513" i="1"/>
  <c r="D512" i="1"/>
  <c r="H512" i="1" s="1"/>
  <c r="C512" i="1"/>
  <c r="H511" i="1"/>
  <c r="D511" i="1"/>
  <c r="C511" i="1"/>
  <c r="G511" i="1" s="1"/>
  <c r="D510" i="1"/>
  <c r="H510" i="1" s="1"/>
  <c r="C510" i="1"/>
  <c r="D509" i="1"/>
  <c r="H509" i="1" s="1"/>
  <c r="C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D501" i="1"/>
  <c r="H501" i="1" s="1"/>
  <c r="C501" i="1"/>
  <c r="D500" i="1"/>
  <c r="H500" i="1" s="1"/>
  <c r="C500" i="1"/>
  <c r="H499" i="1"/>
  <c r="D499" i="1"/>
  <c r="C499" i="1"/>
  <c r="G499" i="1" s="1"/>
  <c r="D498" i="1"/>
  <c r="H498" i="1" s="1"/>
  <c r="C498" i="1"/>
  <c r="H497" i="1"/>
  <c r="D497" i="1"/>
  <c r="C497" i="1"/>
  <c r="G497" i="1" s="1"/>
  <c r="C496" i="1"/>
  <c r="H495" i="1"/>
  <c r="D495" i="1"/>
  <c r="C495" i="1"/>
  <c r="G495" i="1" s="1"/>
  <c r="D494" i="1"/>
  <c r="H494" i="1" s="1"/>
  <c r="C494" i="1"/>
  <c r="D493" i="1"/>
  <c r="H493" i="1" s="1"/>
  <c r="C493" i="1"/>
  <c r="D492" i="1"/>
  <c r="H492" i="1" s="1"/>
  <c r="C492" i="1"/>
  <c r="H491" i="1"/>
  <c r="D491" i="1"/>
  <c r="C491" i="1"/>
  <c r="G491" i="1" s="1"/>
  <c r="D490" i="1"/>
  <c r="H490" i="1" s="1"/>
  <c r="C490" i="1"/>
  <c r="D489" i="1"/>
  <c r="H489" i="1" s="1"/>
  <c r="C489" i="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D479" i="1"/>
  <c r="H479" i="1" s="1"/>
  <c r="C479" i="1"/>
  <c r="C478" i="1"/>
  <c r="H477" i="1"/>
  <c r="D477" i="1"/>
  <c r="C477" i="1"/>
  <c r="G477" i="1" s="1"/>
  <c r="D476" i="1"/>
  <c r="H476" i="1" s="1"/>
  <c r="C476" i="1"/>
  <c r="D475" i="1"/>
  <c r="H475" i="1" s="1"/>
  <c r="C475" i="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D467" i="1"/>
  <c r="H467" i="1" s="1"/>
  <c r="C467" i="1"/>
  <c r="D466" i="1"/>
  <c r="H466" i="1" s="1"/>
  <c r="C466" i="1"/>
  <c r="H465" i="1"/>
  <c r="D465" i="1"/>
  <c r="C465" i="1"/>
  <c r="G465" i="1" s="1"/>
  <c r="D464" i="1"/>
  <c r="H464" i="1" s="1"/>
  <c r="C464" i="1"/>
  <c r="D463" i="1"/>
  <c r="H463" i="1" s="1"/>
  <c r="C463" i="1"/>
  <c r="D462" i="1"/>
  <c r="H462" i="1" s="1"/>
  <c r="C462" i="1"/>
  <c r="D461" i="1"/>
  <c r="H461" i="1" s="1"/>
  <c r="C461" i="1"/>
  <c r="D460" i="1"/>
  <c r="H460" i="1" s="1"/>
  <c r="C460" i="1"/>
  <c r="H459" i="1"/>
  <c r="D459" i="1"/>
  <c r="C459" i="1"/>
  <c r="G459" i="1" s="1"/>
  <c r="D458" i="1"/>
  <c r="H458" i="1" s="1"/>
  <c r="C458" i="1"/>
  <c r="D457" i="1"/>
  <c r="H457" i="1" s="1"/>
  <c r="C457" i="1"/>
  <c r="D456" i="1"/>
  <c r="H456" i="1" s="1"/>
  <c r="C456" i="1"/>
  <c r="H455" i="1"/>
  <c r="D455" i="1"/>
  <c r="C455" i="1"/>
  <c r="G455" i="1" s="1"/>
  <c r="D454" i="1"/>
  <c r="H454" i="1" s="1"/>
  <c r="C454" i="1"/>
  <c r="D453" i="1"/>
  <c r="H453" i="1" s="1"/>
  <c r="C453" i="1"/>
  <c r="D452" i="1"/>
  <c r="H452" i="1" s="1"/>
  <c r="C452" i="1"/>
  <c r="H451" i="1"/>
  <c r="D451" i="1"/>
  <c r="C451" i="1"/>
  <c r="G451" i="1" s="1"/>
  <c r="D450" i="1"/>
  <c r="H450" i="1" s="1"/>
  <c r="C450" i="1"/>
  <c r="D449" i="1"/>
  <c r="H449" i="1" s="1"/>
  <c r="C449" i="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D441" i="1"/>
  <c r="H441" i="1" s="1"/>
  <c r="C441" i="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D431" i="1"/>
  <c r="H431" i="1" s="1"/>
  <c r="C431" i="1"/>
  <c r="D430" i="1"/>
  <c r="H430" i="1" s="1"/>
  <c r="C430" i="1"/>
  <c r="D429" i="1"/>
  <c r="H429" i="1" s="1"/>
  <c r="C429" i="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D421" i="1"/>
  <c r="H421" i="1" s="1"/>
  <c r="C421" i="1"/>
  <c r="D420" i="1"/>
  <c r="H420" i="1" s="1"/>
  <c r="C420" i="1"/>
  <c r="H419" i="1"/>
  <c r="D419" i="1"/>
  <c r="C419" i="1"/>
  <c r="G419" i="1" s="1"/>
  <c r="D418" i="1"/>
  <c r="H418" i="1" s="1"/>
  <c r="C418" i="1"/>
  <c r="H417" i="1"/>
  <c r="D417" i="1"/>
  <c r="C417" i="1"/>
  <c r="G417" i="1" s="1"/>
  <c r="D416" i="1"/>
  <c r="H416" i="1" s="1"/>
  <c r="C416" i="1"/>
  <c r="C415" i="1"/>
  <c r="C414" i="1"/>
  <c r="H413" i="1"/>
  <c r="D413" i="1"/>
  <c r="C413" i="1"/>
  <c r="G413" i="1" s="1"/>
  <c r="D406" i="1"/>
  <c r="H406" i="1" s="1"/>
  <c r="C406" i="1"/>
  <c r="D405" i="1"/>
  <c r="H405" i="1" s="1"/>
  <c r="C405" i="1"/>
  <c r="D404" i="1"/>
  <c r="H404" i="1" s="1"/>
  <c r="C404" i="1"/>
  <c r="H401" i="1"/>
  <c r="D401" i="1"/>
  <c r="C401" i="1"/>
  <c r="G401" i="1" s="1"/>
  <c r="D400" i="1"/>
  <c r="H400" i="1" s="1"/>
  <c r="C400" i="1"/>
  <c r="H399" i="1"/>
  <c r="D399" i="1"/>
  <c r="C399" i="1"/>
  <c r="G399" i="1" s="1"/>
  <c r="D398" i="1"/>
  <c r="H398" i="1" s="1"/>
  <c r="C398" i="1"/>
  <c r="D397" i="1"/>
  <c r="H397" i="1" s="1"/>
  <c r="C397" i="1"/>
  <c r="D396" i="1"/>
  <c r="H396" i="1" s="1"/>
  <c r="C396" i="1"/>
  <c r="H395" i="1"/>
  <c r="D395" i="1"/>
  <c r="C395" i="1"/>
  <c r="G395" i="1" s="1"/>
  <c r="D394" i="1"/>
  <c r="H394" i="1" s="1"/>
  <c r="C394" i="1"/>
  <c r="H393" i="1"/>
  <c r="D393" i="1"/>
  <c r="C393" i="1"/>
  <c r="G393" i="1" s="1"/>
  <c r="D392" i="1"/>
  <c r="H392" i="1" s="1"/>
  <c r="C392" i="1"/>
  <c r="D391" i="1"/>
  <c r="H391" i="1" s="1"/>
  <c r="C391" i="1"/>
  <c r="D390" i="1"/>
  <c r="H390" i="1" s="1"/>
  <c r="C390" i="1"/>
  <c r="H389" i="1"/>
  <c r="D389" i="1"/>
  <c r="C389" i="1"/>
  <c r="G389" i="1" s="1"/>
  <c r="D388" i="1"/>
  <c r="H388" i="1" s="1"/>
  <c r="C388" i="1"/>
  <c r="H387" i="1"/>
  <c r="D387" i="1"/>
  <c r="C387" i="1"/>
  <c r="G387" i="1" s="1"/>
  <c r="D386" i="1"/>
  <c r="H386" i="1" s="1"/>
  <c r="C386" i="1"/>
  <c r="D385" i="1"/>
  <c r="H385" i="1" s="1"/>
  <c r="C385" i="1"/>
  <c r="G385" i="1" s="1"/>
  <c r="D384" i="1"/>
  <c r="H384" i="1" s="1"/>
  <c r="C384" i="1"/>
  <c r="D383" i="1"/>
  <c r="H383" i="1" s="1"/>
  <c r="C383" i="1"/>
  <c r="D382" i="1"/>
  <c r="H382" i="1" s="1"/>
  <c r="C382" i="1"/>
  <c r="H381" i="1"/>
  <c r="D381" i="1"/>
  <c r="C381" i="1"/>
  <c r="G381" i="1" s="1"/>
  <c r="D380" i="1"/>
  <c r="H380" i="1" s="1"/>
  <c r="C380" i="1"/>
  <c r="H379" i="1"/>
  <c r="D379" i="1"/>
  <c r="C379" i="1"/>
  <c r="G379" i="1" s="1"/>
  <c r="D378" i="1"/>
  <c r="H378" i="1" s="1"/>
  <c r="C378" i="1"/>
  <c r="D377" i="1"/>
  <c r="H377" i="1" s="1"/>
  <c r="C377" i="1"/>
  <c r="G377" i="1" s="1"/>
  <c r="D376" i="1"/>
  <c r="H376" i="1" s="1"/>
  <c r="C376" i="1"/>
  <c r="H375" i="1"/>
  <c r="D375" i="1"/>
  <c r="C375" i="1"/>
  <c r="G375" i="1" s="1"/>
  <c r="D374" i="1"/>
  <c r="H374" i="1" s="1"/>
  <c r="C374" i="1"/>
  <c r="C373" i="1"/>
  <c r="D372" i="1"/>
  <c r="H372" i="1" s="1"/>
  <c r="C372" i="1"/>
  <c r="D371" i="1"/>
  <c r="H371" i="1" s="1"/>
  <c r="C371" i="1"/>
  <c r="D370" i="1"/>
  <c r="H370" i="1" s="1"/>
  <c r="C370" i="1"/>
  <c r="H369" i="1"/>
  <c r="D369" i="1"/>
  <c r="C369" i="1"/>
  <c r="G369" i="1" s="1"/>
  <c r="D368" i="1"/>
  <c r="H368" i="1" s="1"/>
  <c r="C368" i="1"/>
  <c r="D367" i="1"/>
  <c r="H367" i="1" s="1"/>
  <c r="C367" i="1"/>
  <c r="G367" i="1" s="1"/>
  <c r="D366" i="1"/>
  <c r="H366" i="1" s="1"/>
  <c r="C366" i="1"/>
  <c r="D365" i="1"/>
  <c r="H365" i="1" s="1"/>
  <c r="C365" i="1"/>
  <c r="G365" i="1" s="1"/>
  <c r="D364" i="1"/>
  <c r="H364" i="1" s="1"/>
  <c r="C364" i="1"/>
  <c r="D363" i="1"/>
  <c r="H363" i="1" s="1"/>
  <c r="C363" i="1"/>
  <c r="D362" i="1"/>
  <c r="H362" i="1" s="1"/>
  <c r="C362" i="1"/>
  <c r="H361" i="1"/>
  <c r="D361" i="1"/>
  <c r="C361" i="1"/>
  <c r="G361" i="1" s="1"/>
  <c r="D360" i="1"/>
  <c r="H360" i="1" s="1"/>
  <c r="C360" i="1"/>
  <c r="C359" i="1"/>
  <c r="C358" i="1"/>
  <c r="H357" i="1"/>
  <c r="D357" i="1"/>
  <c r="C357" i="1"/>
  <c r="G357" i="1" s="1"/>
  <c r="D356" i="1"/>
  <c r="H356" i="1" s="1"/>
  <c r="C356" i="1"/>
  <c r="D355" i="1"/>
  <c r="H355" i="1" s="1"/>
  <c r="C355" i="1"/>
  <c r="D354" i="1"/>
  <c r="H354" i="1" s="1"/>
  <c r="C354" i="1"/>
  <c r="H353" i="1"/>
  <c r="D353" i="1"/>
  <c r="C353" i="1"/>
  <c r="G353" i="1" s="1"/>
  <c r="D352" i="1"/>
  <c r="H352" i="1" s="1"/>
  <c r="C352" i="1"/>
  <c r="D351" i="1"/>
  <c r="H351" i="1" s="1"/>
  <c r="C351" i="1"/>
  <c r="D350" i="1"/>
  <c r="H350" i="1" s="1"/>
  <c r="C350" i="1"/>
  <c r="H349" i="1"/>
  <c r="D349" i="1"/>
  <c r="C349" i="1"/>
  <c r="G349" i="1" s="1"/>
  <c r="D348" i="1"/>
  <c r="H348" i="1" s="1"/>
  <c r="C348" i="1"/>
  <c r="D347" i="1"/>
  <c r="H347" i="1" s="1"/>
  <c r="C347" i="1"/>
  <c r="C346" i="1"/>
  <c r="H344" i="1"/>
  <c r="D344" i="1"/>
  <c r="C344" i="1"/>
  <c r="G344" i="1" s="1"/>
  <c r="D343" i="1"/>
  <c r="H343" i="1" s="1"/>
  <c r="C343" i="1"/>
  <c r="H342" i="1"/>
  <c r="D342" i="1"/>
  <c r="C342" i="1"/>
  <c r="G342" i="1" s="1"/>
  <c r="D341" i="1"/>
  <c r="H341" i="1" s="1"/>
  <c r="C341" i="1"/>
  <c r="D340" i="1"/>
  <c r="H340" i="1" s="1"/>
  <c r="C340" i="1"/>
  <c r="D339" i="1"/>
  <c r="H339" i="1" s="1"/>
  <c r="C339" i="1"/>
  <c r="H338" i="1"/>
  <c r="D338" i="1"/>
  <c r="C338" i="1"/>
  <c r="G338" i="1" s="1"/>
  <c r="D337" i="1"/>
  <c r="H337" i="1" s="1"/>
  <c r="C337" i="1"/>
  <c r="D336" i="1"/>
  <c r="H336" i="1" s="1"/>
  <c r="C336" i="1"/>
  <c r="G336" i="1" s="1"/>
  <c r="D335" i="1"/>
  <c r="H335" i="1" s="1"/>
  <c r="C335" i="1"/>
  <c r="D334" i="1"/>
  <c r="H334" i="1" s="1"/>
  <c r="C334" i="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D326" i="1"/>
  <c r="H326" i="1" s="1"/>
  <c r="C326" i="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D318" i="1"/>
  <c r="H318" i="1" s="1"/>
  <c r="C318" i="1"/>
  <c r="D317" i="1"/>
  <c r="H317" i="1" s="1"/>
  <c r="C317" i="1"/>
  <c r="H316" i="1"/>
  <c r="D316" i="1"/>
  <c r="C316" i="1"/>
  <c r="G316" i="1" s="1"/>
  <c r="D315" i="1"/>
  <c r="H315" i="1" s="1"/>
  <c r="C315" i="1"/>
  <c r="D314" i="1"/>
  <c r="H314" i="1" s="1"/>
  <c r="C314" i="1"/>
  <c r="D313" i="1"/>
  <c r="H313" i="1" s="1"/>
  <c r="C313" i="1"/>
  <c r="D312" i="1"/>
  <c r="H312" i="1" s="1"/>
  <c r="C312" i="1"/>
  <c r="D311" i="1"/>
  <c r="H311" i="1" s="1"/>
  <c r="C311" i="1"/>
  <c r="D310" i="1"/>
  <c r="H310" i="1" s="1"/>
  <c r="C310" i="1"/>
  <c r="D309" i="1"/>
  <c r="H309" i="1" s="1"/>
  <c r="C309" i="1"/>
  <c r="H308" i="1"/>
  <c r="D308" i="1"/>
  <c r="C308" i="1"/>
  <c r="G308" i="1" s="1"/>
  <c r="D307" i="1"/>
  <c r="H307" i="1" s="1"/>
  <c r="C307" i="1"/>
  <c r="D306" i="1"/>
  <c r="H306" i="1" s="1"/>
  <c r="C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H291" i="1"/>
  <c r="D291" i="1"/>
  <c r="C291" i="1"/>
  <c r="G291" i="1" s="1"/>
  <c r="D290" i="1"/>
  <c r="H290" i="1" s="1"/>
  <c r="C290" i="1"/>
  <c r="D289" i="1"/>
  <c r="H289" i="1" s="1"/>
  <c r="C289" i="1"/>
  <c r="D288" i="1"/>
  <c r="C288" i="1"/>
  <c r="H284" i="1"/>
  <c r="D284" i="1"/>
  <c r="C284" i="1"/>
  <c r="G284" i="1" s="1"/>
  <c r="D283" i="1"/>
  <c r="H283" i="1" s="1"/>
  <c r="C283" i="1"/>
  <c r="D282" i="1"/>
  <c r="H282" i="1" s="1"/>
  <c r="C282" i="1"/>
  <c r="D281" i="1"/>
  <c r="H281" i="1" s="1"/>
  <c r="C281" i="1"/>
  <c r="H280" i="1"/>
  <c r="D280" i="1"/>
  <c r="C280" i="1"/>
  <c r="G280" i="1" s="1"/>
  <c r="D279" i="1"/>
  <c r="H279" i="1" s="1"/>
  <c r="C279" i="1"/>
  <c r="D278" i="1"/>
  <c r="H278" i="1" s="1"/>
  <c r="C278" i="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D264" i="1"/>
  <c r="H264" i="1" s="1"/>
  <c r="C264" i="1"/>
  <c r="D263" i="1"/>
  <c r="H263" i="1" s="1"/>
  <c r="C263" i="1"/>
  <c r="H262" i="1"/>
  <c r="D262" i="1"/>
  <c r="C262" i="1"/>
  <c r="G262" i="1" s="1"/>
  <c r="D261" i="1"/>
  <c r="H261" i="1" s="1"/>
  <c r="C261" i="1"/>
  <c r="D260" i="1"/>
  <c r="H260" i="1" s="1"/>
  <c r="C260" i="1"/>
  <c r="C259" i="1"/>
  <c r="H258" i="1"/>
  <c r="D258" i="1"/>
  <c r="C258" i="1"/>
  <c r="G258" i="1" s="1"/>
  <c r="D257" i="1"/>
  <c r="C257" i="1"/>
  <c r="D256" i="1"/>
  <c r="H256" i="1" s="1"/>
  <c r="C256" i="1"/>
  <c r="G256" i="1" s="1"/>
  <c r="D255" i="1"/>
  <c r="H255" i="1" s="1"/>
  <c r="C255" i="1"/>
  <c r="D254" i="1"/>
  <c r="H254" i="1" s="1"/>
  <c r="C254" i="1"/>
  <c r="D253" i="1"/>
  <c r="H253" i="1" s="1"/>
  <c r="C253" i="1"/>
  <c r="G253" i="1" s="1"/>
  <c r="D252" i="1"/>
  <c r="H252" i="1" s="1"/>
  <c r="C252" i="1"/>
  <c r="G252" i="1" s="1"/>
  <c r="D251" i="1"/>
  <c r="H251" i="1" s="1"/>
  <c r="C251" i="1"/>
  <c r="D250" i="1"/>
  <c r="H250" i="1" s="1"/>
  <c r="C250" i="1"/>
  <c r="D249" i="1"/>
  <c r="H249" i="1" s="1"/>
  <c r="C249" i="1"/>
  <c r="C248" i="1"/>
  <c r="D247" i="1"/>
  <c r="H247" i="1" s="1"/>
  <c r="C247" i="1"/>
  <c r="G247" i="1" s="1"/>
  <c r="D246" i="1"/>
  <c r="H246" i="1" s="1"/>
  <c r="C246" i="1"/>
  <c r="D245" i="1"/>
  <c r="H245" i="1" s="1"/>
  <c r="C245" i="1"/>
  <c r="H244" i="1"/>
  <c r="D244" i="1"/>
  <c r="C244" i="1"/>
  <c r="G244" i="1" s="1"/>
  <c r="D243" i="1"/>
  <c r="H243" i="1" s="1"/>
  <c r="C243" i="1"/>
  <c r="G243" i="1" s="1"/>
  <c r="D242" i="1"/>
  <c r="H242" i="1" s="1"/>
  <c r="C242" i="1"/>
  <c r="G242" i="1" s="1"/>
  <c r="D241" i="1"/>
  <c r="H241" i="1" s="1"/>
  <c r="C241" i="1"/>
  <c r="G241" i="1" s="1"/>
  <c r="D240" i="1"/>
  <c r="H240" i="1" s="1"/>
  <c r="C240" i="1"/>
  <c r="D239" i="1"/>
  <c r="H239" i="1" s="1"/>
  <c r="C239" i="1"/>
  <c r="G239" i="1" s="1"/>
  <c r="D238" i="1"/>
  <c r="H238" i="1" s="1"/>
  <c r="C238" i="1"/>
  <c r="G238" i="1" s="1"/>
  <c r="D237" i="1"/>
  <c r="H237" i="1" s="1"/>
  <c r="C237" i="1"/>
  <c r="G237" i="1" s="1"/>
  <c r="D236" i="1"/>
  <c r="H236" i="1" s="1"/>
  <c r="C236" i="1"/>
  <c r="D235" i="1"/>
  <c r="H235" i="1" s="1"/>
  <c r="C235" i="1"/>
  <c r="G235" i="1" s="1"/>
  <c r="D234" i="1"/>
  <c r="H234" i="1" s="1"/>
  <c r="C234" i="1"/>
  <c r="D233" i="1"/>
  <c r="H233" i="1" s="1"/>
  <c r="C233" i="1"/>
  <c r="G233" i="1" s="1"/>
  <c r="D232" i="1"/>
  <c r="H232" i="1" s="1"/>
  <c r="C232" i="1"/>
  <c r="D231" i="1"/>
  <c r="H231" i="1" s="1"/>
  <c r="C231" i="1"/>
  <c r="G231" i="1" s="1"/>
  <c r="D230" i="1"/>
  <c r="H230" i="1" s="1"/>
  <c r="C230" i="1"/>
  <c r="G230" i="1" s="1"/>
  <c r="D229" i="1"/>
  <c r="H229" i="1" s="1"/>
  <c r="C229" i="1"/>
  <c r="G229" i="1" s="1"/>
  <c r="D228" i="1"/>
  <c r="H228" i="1" s="1"/>
  <c r="C228" i="1"/>
  <c r="G228" i="1" s="1"/>
  <c r="D227" i="1"/>
  <c r="H227" i="1" s="1"/>
  <c r="C227" i="1"/>
  <c r="D226" i="1"/>
  <c r="H226" i="1" s="1"/>
  <c r="C226" i="1"/>
  <c r="G226" i="1" s="1"/>
  <c r="D225" i="1"/>
  <c r="H225" i="1" s="1"/>
  <c r="C225" i="1"/>
  <c r="G225" i="1" s="1"/>
  <c r="D224" i="1"/>
  <c r="H224" i="1" s="1"/>
  <c r="C224" i="1"/>
  <c r="D223" i="1"/>
  <c r="H223" i="1" s="1"/>
  <c r="C223" i="1"/>
  <c r="G223" i="1" s="1"/>
  <c r="H222" i="1"/>
  <c r="D222" i="1"/>
  <c r="C222" i="1"/>
  <c r="G222" i="1" s="1"/>
  <c r="D221" i="1"/>
  <c r="H221" i="1" s="1"/>
  <c r="C221" i="1"/>
  <c r="G221" i="1" s="1"/>
  <c r="D220" i="1"/>
  <c r="H220" i="1" s="1"/>
  <c r="C220" i="1"/>
  <c r="D219" i="1"/>
  <c r="H219" i="1" s="1"/>
  <c r="C219" i="1"/>
  <c r="G219" i="1" s="1"/>
  <c r="D218" i="1"/>
  <c r="H218" i="1" s="1"/>
  <c r="C218" i="1"/>
  <c r="G218" i="1" s="1"/>
  <c r="D217" i="1"/>
  <c r="H217" i="1" s="1"/>
  <c r="C217" i="1"/>
  <c r="G217" i="1" s="1"/>
  <c r="D216" i="1"/>
  <c r="H216" i="1" s="1"/>
  <c r="C216" i="1"/>
  <c r="D215" i="1"/>
  <c r="H215" i="1" s="1"/>
  <c r="C215" i="1"/>
  <c r="D214" i="1"/>
  <c r="H214" i="1" s="1"/>
  <c r="C214" i="1"/>
  <c r="G214" i="1" s="1"/>
  <c r="D213" i="1"/>
  <c r="H213" i="1" s="1"/>
  <c r="C213" i="1"/>
  <c r="D212" i="1"/>
  <c r="H212" i="1" s="1"/>
  <c r="C212" i="1"/>
  <c r="D211" i="1"/>
  <c r="H211" i="1" s="1"/>
  <c r="C211" i="1"/>
  <c r="D210" i="1"/>
  <c r="H210" i="1" s="1"/>
  <c r="C210" i="1"/>
  <c r="G210" i="1" s="1"/>
  <c r="D209" i="1"/>
  <c r="H209" i="1" s="1"/>
  <c r="C209" i="1"/>
  <c r="G209" i="1" s="1"/>
  <c r="H208" i="1"/>
  <c r="D208" i="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D198" i="1"/>
  <c r="H198" i="1" s="1"/>
  <c r="C198" i="1"/>
  <c r="D197" i="1"/>
  <c r="H197" i="1" s="1"/>
  <c r="C197" i="1"/>
  <c r="G197" i="1" s="1"/>
  <c r="D196" i="1"/>
  <c r="H196" i="1" s="1"/>
  <c r="C196" i="1"/>
  <c r="G196" i="1" s="1"/>
  <c r="D195" i="1"/>
  <c r="H195" i="1" s="1"/>
  <c r="C195" i="1"/>
  <c r="G195" i="1" s="1"/>
  <c r="D194" i="1"/>
  <c r="H194" i="1" s="1"/>
  <c r="C194" i="1"/>
  <c r="G194" i="1" s="1"/>
  <c r="D193" i="1"/>
  <c r="H193" i="1" s="1"/>
  <c r="C193" i="1"/>
  <c r="C192" i="1"/>
  <c r="D191" i="1"/>
  <c r="H191" i="1" s="1"/>
  <c r="C191" i="1"/>
  <c r="G191" i="1" s="1"/>
  <c r="D190" i="1"/>
  <c r="H190" i="1" s="1"/>
  <c r="C190" i="1"/>
  <c r="D189" i="1"/>
  <c r="H189" i="1" s="1"/>
  <c r="C189" i="1"/>
  <c r="G189" i="1" s="1"/>
  <c r="D188" i="1"/>
  <c r="H188" i="1" s="1"/>
  <c r="C188" i="1"/>
  <c r="D187" i="1"/>
  <c r="H187" i="1" s="1"/>
  <c r="C187" i="1"/>
  <c r="G187" i="1" s="1"/>
  <c r="D186" i="1"/>
  <c r="H186" i="1" s="1"/>
  <c r="C186" i="1"/>
  <c r="G186" i="1" s="1"/>
  <c r="D185" i="1"/>
  <c r="H185" i="1" s="1"/>
  <c r="C185" i="1"/>
  <c r="G185" i="1" s="1"/>
  <c r="D184" i="1"/>
  <c r="H184" i="1" s="1"/>
  <c r="C184" i="1"/>
  <c r="D183" i="1"/>
  <c r="H183" i="1" s="1"/>
  <c r="C183" i="1"/>
  <c r="D182" i="1"/>
  <c r="H182" i="1" s="1"/>
  <c r="C182" i="1"/>
  <c r="G182" i="1" s="1"/>
  <c r="D181" i="1"/>
  <c r="H181" i="1" s="1"/>
  <c r="C181" i="1"/>
  <c r="D180" i="1"/>
  <c r="H180" i="1" s="1"/>
  <c r="C180" i="1"/>
  <c r="G180" i="1" s="1"/>
  <c r="D179" i="1"/>
  <c r="H179" i="1" s="1"/>
  <c r="C179" i="1"/>
  <c r="G179" i="1" s="1"/>
  <c r="H178" i="1"/>
  <c r="D178" i="1"/>
  <c r="C178" i="1"/>
  <c r="G178" i="1" s="1"/>
  <c r="D177" i="1"/>
  <c r="H177" i="1" s="1"/>
  <c r="C177" i="1"/>
  <c r="G177" i="1" s="1"/>
  <c r="D176" i="1"/>
  <c r="H176" i="1" s="1"/>
  <c r="C176" i="1"/>
  <c r="G176" i="1" s="1"/>
  <c r="D175" i="1"/>
  <c r="H175" i="1" s="1"/>
  <c r="C175" i="1"/>
  <c r="D174" i="1"/>
  <c r="H174" i="1" s="1"/>
  <c r="C174" i="1"/>
  <c r="D173" i="1"/>
  <c r="H173" i="1" s="1"/>
  <c r="C173" i="1"/>
  <c r="D172" i="1"/>
  <c r="H172" i="1" s="1"/>
  <c r="C172" i="1"/>
  <c r="G172" i="1" s="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G162" i="1" s="1"/>
  <c r="D161" i="1"/>
  <c r="H161" i="1" s="1"/>
  <c r="C161" i="1"/>
  <c r="D160" i="1"/>
  <c r="H160" i="1" s="1"/>
  <c r="C160" i="1"/>
  <c r="C159" i="1"/>
  <c r="D158" i="1"/>
  <c r="H158" i="1" s="1"/>
  <c r="C158" i="1"/>
  <c r="D157" i="1"/>
  <c r="H157" i="1" s="1"/>
  <c r="C157" i="1"/>
  <c r="G157" i="1" s="1"/>
  <c r="D156" i="1"/>
  <c r="H156" i="1" s="1"/>
  <c r="C156" i="1"/>
  <c r="G156" i="1" s="1"/>
  <c r="D155" i="1"/>
  <c r="H155" i="1" s="1"/>
  <c r="C155" i="1"/>
  <c r="D154" i="1"/>
  <c r="H154" i="1" s="1"/>
  <c r="C154" i="1"/>
  <c r="G154" i="1" s="1"/>
  <c r="D153" i="1"/>
  <c r="H153" i="1" s="1"/>
  <c r="C153" i="1"/>
  <c r="D152" i="1"/>
  <c r="H152" i="1" s="1"/>
  <c r="C152" i="1"/>
  <c r="D151" i="1"/>
  <c r="H151" i="1" s="1"/>
  <c r="C151" i="1"/>
  <c r="G151" i="1" s="1"/>
  <c r="D150" i="1"/>
  <c r="H150" i="1" s="1"/>
  <c r="C150" i="1"/>
  <c r="G150" i="1" s="1"/>
  <c r="D149" i="1"/>
  <c r="H149" i="1" s="1"/>
  <c r="C149" i="1"/>
  <c r="C148" i="1"/>
  <c r="C147" i="1"/>
  <c r="D146" i="1"/>
  <c r="H146" i="1" s="1"/>
  <c r="C146" i="1"/>
  <c r="G146" i="1" s="1"/>
  <c r="D145" i="1"/>
  <c r="H145" i="1" s="1"/>
  <c r="C145" i="1"/>
  <c r="G145" i="1" s="1"/>
  <c r="D144" i="1"/>
  <c r="H144" i="1" s="1"/>
  <c r="C144" i="1"/>
  <c r="D143" i="1"/>
  <c r="H143" i="1" s="1"/>
  <c r="C143" i="1"/>
  <c r="G143" i="1" s="1"/>
  <c r="D142" i="1"/>
  <c r="H142" i="1" s="1"/>
  <c r="C142" i="1"/>
  <c r="D141" i="1"/>
  <c r="H141" i="1" s="1"/>
  <c r="C141" i="1"/>
  <c r="D140" i="1"/>
  <c r="H140" i="1" s="1"/>
  <c r="C140" i="1"/>
  <c r="G140" i="1" s="1"/>
  <c r="D139" i="1"/>
  <c r="H139" i="1" s="1"/>
  <c r="C139" i="1"/>
  <c r="G139" i="1" s="1"/>
  <c r="D138" i="1"/>
  <c r="H138" i="1" s="1"/>
  <c r="C138" i="1"/>
  <c r="H137" i="1"/>
  <c r="D137" i="1"/>
  <c r="C137" i="1"/>
  <c r="G137" i="1" s="1"/>
  <c r="D136" i="1"/>
  <c r="H136" i="1" s="1"/>
  <c r="C136" i="1"/>
  <c r="D135" i="1"/>
  <c r="H135" i="1" s="1"/>
  <c r="C135" i="1"/>
  <c r="H134" i="1"/>
  <c r="D134" i="1"/>
  <c r="C134" i="1"/>
  <c r="G134" i="1" s="1"/>
  <c r="D133" i="1"/>
  <c r="H133" i="1" s="1"/>
  <c r="C133" i="1"/>
  <c r="D132" i="1"/>
  <c r="H132" i="1" s="1"/>
  <c r="C132" i="1"/>
  <c r="D131" i="1"/>
  <c r="H131" i="1" s="1"/>
  <c r="C131" i="1"/>
  <c r="D130" i="1"/>
  <c r="H130" i="1" s="1"/>
  <c r="C130" i="1"/>
  <c r="D129" i="1"/>
  <c r="H129" i="1" s="1"/>
  <c r="C129" i="1"/>
  <c r="H128" i="1"/>
  <c r="D128" i="1"/>
  <c r="C128" i="1"/>
  <c r="G128" i="1" s="1"/>
  <c r="D127" i="1"/>
  <c r="H127" i="1" s="1"/>
  <c r="C127" i="1"/>
  <c r="D126" i="1"/>
  <c r="H126" i="1" s="1"/>
  <c r="C126" i="1"/>
  <c r="D125" i="1"/>
  <c r="H125" i="1" s="1"/>
  <c r="C125" i="1"/>
  <c r="D124" i="1"/>
  <c r="H124" i="1" s="1"/>
  <c r="C124" i="1"/>
  <c r="D123" i="1"/>
  <c r="H123" i="1" s="1"/>
  <c r="C123" i="1"/>
  <c r="G123" i="1" s="1"/>
  <c r="D122" i="1"/>
  <c r="H122" i="1" s="1"/>
  <c r="C122" i="1"/>
  <c r="D121" i="1"/>
  <c r="H121" i="1" s="1"/>
  <c r="C121" i="1"/>
  <c r="D120" i="1"/>
  <c r="H120" i="1" s="1"/>
  <c r="C120" i="1"/>
  <c r="D119" i="1"/>
  <c r="H119" i="1" s="1"/>
  <c r="C119" i="1"/>
  <c r="D118" i="1"/>
  <c r="H118" i="1" s="1"/>
  <c r="C118" i="1"/>
  <c r="D117" i="1"/>
  <c r="H117" i="1" s="1"/>
  <c r="C117" i="1"/>
  <c r="G117" i="1" s="1"/>
  <c r="D116" i="1"/>
  <c r="H116" i="1" s="1"/>
  <c r="C116" i="1"/>
  <c r="D115" i="1"/>
  <c r="H115" i="1" s="1"/>
  <c r="C115" i="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D108" i="1"/>
  <c r="H108" i="1" s="1"/>
  <c r="C108" i="1"/>
  <c r="D107" i="1"/>
  <c r="H107" i="1" s="1"/>
  <c r="C107" i="1"/>
  <c r="G107" i="1" s="1"/>
  <c r="D106" i="1"/>
  <c r="H106" i="1" s="1"/>
  <c r="C106" i="1"/>
  <c r="G106" i="1" s="1"/>
  <c r="D105" i="1"/>
  <c r="H105" i="1" s="1"/>
  <c r="C105" i="1"/>
  <c r="G105" i="1" s="1"/>
  <c r="D104" i="1"/>
  <c r="H104" i="1" s="1"/>
  <c r="C104" i="1"/>
  <c r="D103" i="1"/>
  <c r="H103" i="1" s="1"/>
  <c r="C103" i="1"/>
  <c r="C102" i="1"/>
  <c r="D101" i="1"/>
  <c r="H101" i="1" s="1"/>
  <c r="C101" i="1"/>
  <c r="G101" i="1" s="1"/>
  <c r="H100" i="1"/>
  <c r="D100" i="1"/>
  <c r="C100" i="1"/>
  <c r="G100" i="1" s="1"/>
  <c r="D99" i="1"/>
  <c r="H99" i="1" s="1"/>
  <c r="C99" i="1"/>
  <c r="G99" i="1" s="1"/>
  <c r="D98" i="1"/>
  <c r="H98" i="1" s="1"/>
  <c r="C98" i="1"/>
  <c r="G98" i="1" s="1"/>
  <c r="D97" i="1"/>
  <c r="H97" i="1" s="1"/>
  <c r="C97" i="1"/>
  <c r="G97" i="1" s="1"/>
  <c r="H96" i="1"/>
  <c r="D96" i="1"/>
  <c r="C96" i="1"/>
  <c r="G96" i="1" s="1"/>
  <c r="D95" i="1"/>
  <c r="H95" i="1" s="1"/>
  <c r="C95" i="1"/>
  <c r="D94" i="1"/>
  <c r="H94" i="1" s="1"/>
  <c r="C94" i="1"/>
  <c r="D93" i="1"/>
  <c r="H93" i="1" s="1"/>
  <c r="C93" i="1"/>
  <c r="G93" i="1" s="1"/>
  <c r="D92" i="1"/>
  <c r="H92" i="1" s="1"/>
  <c r="C92" i="1"/>
  <c r="G92" i="1" s="1"/>
  <c r="D91" i="1"/>
  <c r="H91" i="1" s="1"/>
  <c r="C91" i="1"/>
  <c r="G91" i="1" s="1"/>
  <c r="D90" i="1"/>
  <c r="H90" i="1" s="1"/>
  <c r="C90" i="1"/>
  <c r="G90" i="1" s="1"/>
  <c r="D89" i="1"/>
  <c r="H89" i="1" s="1"/>
  <c r="C89" i="1"/>
  <c r="D88" i="1"/>
  <c r="H88" i="1" s="1"/>
  <c r="C88" i="1"/>
  <c r="G88" i="1" s="1"/>
  <c r="C87" i="1"/>
  <c r="D86" i="1"/>
  <c r="H86" i="1" s="1"/>
  <c r="C86" i="1"/>
  <c r="G86" i="1" s="1"/>
  <c r="D85" i="1"/>
  <c r="H85" i="1" s="1"/>
  <c r="C85" i="1"/>
  <c r="G85" i="1" s="1"/>
  <c r="H84" i="1"/>
  <c r="D84" i="1"/>
  <c r="C84" i="1"/>
  <c r="G84" i="1" s="1"/>
  <c r="D83" i="1"/>
  <c r="H83" i="1" s="1"/>
  <c r="C83" i="1"/>
  <c r="G83" i="1" s="1"/>
  <c r="D82" i="1"/>
  <c r="H82" i="1" s="1"/>
  <c r="C82" i="1"/>
  <c r="D81" i="1"/>
  <c r="H81" i="1" s="1"/>
  <c r="C81" i="1"/>
  <c r="D80" i="1"/>
  <c r="H80" i="1" s="1"/>
  <c r="C80" i="1"/>
  <c r="G80" i="1" s="1"/>
  <c r="D79" i="1"/>
  <c r="H79" i="1" s="1"/>
  <c r="C79" i="1"/>
  <c r="C78" i="1"/>
  <c r="D77" i="1"/>
  <c r="H77" i="1" s="1"/>
  <c r="C77" i="1"/>
  <c r="G77" i="1" s="1"/>
  <c r="D76" i="1"/>
  <c r="H76" i="1" s="1"/>
  <c r="C76" i="1"/>
  <c r="D75" i="1"/>
  <c r="H75" i="1" s="1"/>
  <c r="C75" i="1"/>
  <c r="D74" i="1"/>
  <c r="H74" i="1" s="1"/>
  <c r="C74" i="1"/>
  <c r="D73" i="1"/>
  <c r="H73" i="1" s="1"/>
  <c r="C73" i="1"/>
  <c r="D72" i="1"/>
  <c r="H72" i="1" s="1"/>
  <c r="C72" i="1"/>
  <c r="G72" i="1" s="1"/>
  <c r="D71" i="1"/>
  <c r="H71" i="1" s="1"/>
  <c r="C71" i="1"/>
  <c r="G71" i="1" s="1"/>
  <c r="D70" i="1"/>
  <c r="H70" i="1" s="1"/>
  <c r="C70" i="1"/>
  <c r="H69" i="1"/>
  <c r="D69" i="1"/>
  <c r="C69" i="1"/>
  <c r="G69" i="1" s="1"/>
  <c r="D68" i="1"/>
  <c r="H68" i="1" s="1"/>
  <c r="C68" i="1"/>
  <c r="G68" i="1" s="1"/>
  <c r="D67" i="1"/>
  <c r="H67" i="1" s="1"/>
  <c r="C67" i="1"/>
  <c r="D66" i="1"/>
  <c r="H66" i="1" s="1"/>
  <c r="C66" i="1"/>
  <c r="G66" i="1" s="1"/>
  <c r="D65" i="1"/>
  <c r="H65" i="1" s="1"/>
  <c r="C65" i="1"/>
  <c r="G65" i="1" s="1"/>
  <c r="D64" i="1"/>
  <c r="H64" i="1" s="1"/>
  <c r="C64" i="1"/>
  <c r="D63" i="1"/>
  <c r="H63" i="1" s="1"/>
  <c r="C63" i="1"/>
  <c r="D62" i="1"/>
  <c r="H62" i="1" s="1"/>
  <c r="C62" i="1"/>
  <c r="G62" i="1" s="1"/>
  <c r="D61" i="1"/>
  <c r="H61" i="1" s="1"/>
  <c r="C61" i="1"/>
  <c r="D60" i="1"/>
  <c r="H60" i="1" s="1"/>
  <c r="C60" i="1"/>
  <c r="G60" i="1" s="1"/>
  <c r="D59" i="1"/>
  <c r="H59" i="1" s="1"/>
  <c r="C59" i="1"/>
  <c r="D58" i="1"/>
  <c r="H58" i="1" s="1"/>
  <c r="C58" i="1"/>
  <c r="D57" i="1"/>
  <c r="H57" i="1" s="1"/>
  <c r="C57" i="1"/>
  <c r="G57" i="1" s="1"/>
  <c r="D56" i="1"/>
  <c r="H56" i="1" s="1"/>
  <c r="C56" i="1"/>
  <c r="D55" i="1"/>
  <c r="H55" i="1" s="1"/>
  <c r="C55" i="1"/>
  <c r="D54" i="1"/>
  <c r="H54" i="1" s="1"/>
  <c r="C54" i="1"/>
  <c r="G54" i="1" s="1"/>
  <c r="D53" i="1"/>
  <c r="H53" i="1" s="1"/>
  <c r="C53" i="1"/>
  <c r="D52" i="1"/>
  <c r="H52" i="1" s="1"/>
  <c r="C52" i="1"/>
  <c r="G52" i="1" s="1"/>
  <c r="D51" i="1"/>
  <c r="H51" i="1" s="1"/>
  <c r="C51" i="1"/>
  <c r="G51" i="1" s="1"/>
  <c r="D50" i="1"/>
  <c r="H50" i="1" s="1"/>
  <c r="C50" i="1"/>
  <c r="D49" i="1"/>
  <c r="H49" i="1" s="1"/>
  <c r="C49" i="1"/>
  <c r="G49" i="1" s="1"/>
  <c r="D48" i="1"/>
  <c r="H48" i="1" s="1"/>
  <c r="C48" i="1"/>
  <c r="D47" i="1"/>
  <c r="H47" i="1" s="1"/>
  <c r="C47" i="1"/>
  <c r="D46" i="1"/>
  <c r="H46" i="1" s="1"/>
  <c r="C46" i="1"/>
  <c r="D45" i="1"/>
  <c r="H45" i="1" s="1"/>
  <c r="C45" i="1"/>
  <c r="G45" i="1" s="1"/>
  <c r="D44" i="1"/>
  <c r="H44" i="1" s="1"/>
  <c r="C44" i="1"/>
  <c r="G44" i="1" s="1"/>
  <c r="D43" i="1"/>
  <c r="H43" i="1" s="1"/>
  <c r="C43" i="1"/>
  <c r="G43" i="1" s="1"/>
  <c r="D42" i="1"/>
  <c r="H42" i="1" s="1"/>
  <c r="C42" i="1"/>
  <c r="G42" i="1" s="1"/>
  <c r="D41" i="1"/>
  <c r="H41" i="1" s="1"/>
  <c r="C41" i="1"/>
  <c r="D40" i="1"/>
  <c r="H40" i="1" s="1"/>
  <c r="C40" i="1"/>
  <c r="D39" i="1"/>
  <c r="H39" i="1" s="1"/>
  <c r="C39" i="1"/>
  <c r="G39" i="1" s="1"/>
  <c r="D38" i="1"/>
  <c r="H38" i="1" s="1"/>
  <c r="C38" i="1"/>
  <c r="D37" i="1"/>
  <c r="H37" i="1" s="1"/>
  <c r="C37" i="1"/>
  <c r="D36" i="1"/>
  <c r="H36" i="1" s="1"/>
  <c r="C36" i="1"/>
  <c r="D35" i="1"/>
  <c r="H35" i="1" s="1"/>
  <c r="C35" i="1"/>
  <c r="D34" i="1"/>
  <c r="H34" i="1" s="1"/>
  <c r="C34" i="1"/>
  <c r="G34" i="1" s="1"/>
  <c r="D33" i="1"/>
  <c r="H33" i="1" s="1"/>
  <c r="C33" i="1"/>
  <c r="H32" i="1"/>
  <c r="D32" i="1"/>
  <c r="C32" i="1"/>
  <c r="G32" i="1" s="1"/>
  <c r="D31" i="1"/>
  <c r="H31" i="1" s="1"/>
  <c r="C31" i="1"/>
  <c r="D30" i="1"/>
  <c r="H30" i="1" s="1"/>
  <c r="C30" i="1"/>
  <c r="G30" i="1" s="1"/>
  <c r="D29" i="1"/>
  <c r="H29" i="1" s="1"/>
  <c r="C29" i="1"/>
  <c r="D28" i="1"/>
  <c r="H28" i="1" s="1"/>
  <c r="C28" i="1"/>
  <c r="D27" i="1"/>
  <c r="H27" i="1" s="1"/>
  <c r="C27" i="1"/>
  <c r="D26" i="1"/>
  <c r="H26" i="1" s="1"/>
  <c r="C26" i="1"/>
  <c r="G26" i="1" s="1"/>
  <c r="D25" i="1"/>
  <c r="H25" i="1" s="1"/>
  <c r="C25" i="1"/>
  <c r="D24" i="1"/>
  <c r="H24" i="1" s="1"/>
  <c r="C24" i="1"/>
  <c r="G24" i="1" s="1"/>
  <c r="D23" i="1"/>
  <c r="H23" i="1" s="1"/>
  <c r="C23" i="1"/>
  <c r="D22" i="1"/>
  <c r="H22" i="1" s="1"/>
  <c r="C22" i="1"/>
  <c r="G22" i="1" s="1"/>
  <c r="D21" i="1"/>
  <c r="H21" i="1" s="1"/>
  <c r="C21" i="1"/>
  <c r="G21" i="1" s="1"/>
  <c r="D20" i="1"/>
  <c r="H20" i="1" s="1"/>
  <c r="C20" i="1"/>
  <c r="G20" i="1" s="1"/>
  <c r="D19" i="1"/>
  <c r="H19" i="1" s="1"/>
  <c r="C19" i="1"/>
  <c r="D18" i="1"/>
  <c r="H18" i="1" s="1"/>
  <c r="C18" i="1"/>
  <c r="G18" i="1" s="1"/>
  <c r="D17" i="1"/>
  <c r="H17" i="1" s="1"/>
  <c r="C17" i="1"/>
  <c r="G17" i="1" s="1"/>
  <c r="H16" i="1"/>
  <c r="D16" i="1"/>
  <c r="C16" i="1"/>
  <c r="G16" i="1" s="1"/>
  <c r="D15" i="1"/>
  <c r="H15" i="1" s="1"/>
  <c r="C15" i="1"/>
  <c r="G15" i="1" s="1"/>
  <c r="D14" i="1"/>
  <c r="H14" i="1" s="1"/>
  <c r="C14" i="1"/>
  <c r="G14" i="1" s="1"/>
  <c r="D13" i="1"/>
  <c r="H13" i="1" s="1"/>
  <c r="C13" i="1"/>
  <c r="D12" i="1"/>
  <c r="H12" i="1" s="1"/>
  <c r="C12" i="1"/>
  <c r="G12" i="1" s="1"/>
  <c r="D11" i="1"/>
  <c r="H11" i="1" s="1"/>
  <c r="C11" i="1"/>
  <c r="G11" i="1" s="1"/>
  <c r="H10" i="1"/>
  <c r="D10" i="1"/>
  <c r="C10" i="1"/>
  <c r="G10" i="1" s="1"/>
  <c r="D9" i="1"/>
  <c r="H9" i="1" s="1"/>
  <c r="C9" i="1"/>
  <c r="G9" i="1" s="1"/>
  <c r="D8" i="1"/>
  <c r="H8" i="1" s="1"/>
  <c r="C8" i="1"/>
  <c r="G8" i="1" s="1"/>
  <c r="D7" i="1"/>
  <c r="H7" i="1" s="1"/>
  <c r="C7" i="1"/>
  <c r="G7" i="1" s="1"/>
  <c r="D6" i="1"/>
  <c r="H6" i="1" s="1"/>
  <c r="C6" i="1"/>
  <c r="G6" i="1" s="1"/>
  <c r="D5" i="1"/>
  <c r="H5" i="1" s="1"/>
  <c r="C5" i="1"/>
  <c r="G5" i="1" s="1"/>
  <c r="D4" i="1"/>
  <c r="H4" i="1" s="1"/>
  <c r="C4" i="1"/>
  <c r="C3" i="1"/>
  <c r="C2" i="1"/>
  <c r="D411" i="1" l="1"/>
  <c r="C411" i="1"/>
  <c r="D644" i="4"/>
  <c r="H288" i="1"/>
  <c r="H412" i="1"/>
  <c r="E273" i="9"/>
  <c r="B273" i="9" s="1"/>
  <c r="H1578" i="1"/>
  <c r="G1503" i="1"/>
  <c r="C1576" i="1"/>
  <c r="G1576" i="1" s="1"/>
  <c r="G1579" i="1"/>
  <c r="H1576" i="1"/>
  <c r="H1580" i="1"/>
  <c r="H1574" i="1"/>
  <c r="H1572" i="1"/>
  <c r="H1570" i="1"/>
  <c r="G1571" i="1"/>
  <c r="G1569" i="1"/>
  <c r="H1566" i="1"/>
  <c r="H1568" i="1"/>
  <c r="G1565" i="1"/>
  <c r="G1567" i="1"/>
  <c r="G1563" i="1"/>
  <c r="H1562" i="1"/>
  <c r="H1560" i="1"/>
  <c r="G1561" i="1"/>
  <c r="G1555" i="1"/>
  <c r="H1556" i="1"/>
  <c r="H1554" i="1"/>
  <c r="H1550" i="1"/>
  <c r="H1548" i="1"/>
  <c r="G1547" i="1"/>
  <c r="G1545" i="1"/>
  <c r="H1546" i="1"/>
  <c r="H1544" i="1"/>
  <c r="H1542" i="1"/>
  <c r="H1540" i="1"/>
  <c r="G1541" i="1"/>
  <c r="G1539" i="1"/>
  <c r="H1538" i="1"/>
  <c r="G1537" i="1"/>
  <c r="G1535" i="1"/>
  <c r="H1536" i="1"/>
  <c r="H1530" i="1"/>
  <c r="G1531" i="1"/>
  <c r="D49" i="8"/>
  <c r="C1524" i="1" s="1"/>
  <c r="G1524" i="1" s="1"/>
  <c r="G1529" i="1"/>
  <c r="H1528" i="1"/>
  <c r="G1527" i="1"/>
  <c r="H1524" i="1"/>
  <c r="G1525" i="1"/>
  <c r="H1526" i="1"/>
  <c r="G1519" i="1"/>
  <c r="H1520" i="1"/>
  <c r="G1515" i="1"/>
  <c r="G1511" i="1"/>
  <c r="D24" i="8"/>
  <c r="C1499" i="1" s="1"/>
  <c r="H1499" i="1" s="1"/>
  <c r="G1509" i="1"/>
  <c r="G1507" i="1"/>
  <c r="G1505" i="1"/>
  <c r="G1501" i="1"/>
  <c r="D6" i="8"/>
  <c r="C1481" i="1" s="1"/>
  <c r="H1481" i="1" s="1"/>
  <c r="G1493" i="1"/>
  <c r="G1491" i="1"/>
  <c r="G1489" i="1"/>
  <c r="G1487" i="1"/>
  <c r="G1485" i="1"/>
  <c r="G1483" i="1"/>
  <c r="G289" i="1"/>
  <c r="H981" i="1"/>
  <c r="H937" i="1"/>
  <c r="H938" i="1"/>
  <c r="H939" i="1"/>
  <c r="H940" i="1"/>
  <c r="H941" i="1"/>
  <c r="H942" i="1"/>
  <c r="H943" i="1"/>
  <c r="H944" i="1"/>
  <c r="H945" i="1"/>
  <c r="H883" i="1"/>
  <c r="H884" i="1"/>
  <c r="H885" i="1"/>
  <c r="H886" i="1"/>
  <c r="H887" i="1"/>
  <c r="H888" i="1"/>
  <c r="H889" i="1"/>
  <c r="H890" i="1"/>
  <c r="H891" i="1"/>
  <c r="H872" i="1"/>
  <c r="H873" i="1"/>
  <c r="H874" i="1"/>
  <c r="H875" i="1"/>
  <c r="H876" i="1"/>
  <c r="H877" i="1"/>
  <c r="H878" i="1"/>
  <c r="H879" i="1"/>
  <c r="H880" i="1"/>
  <c r="H881" i="1"/>
  <c r="H882" i="1"/>
  <c r="H839" i="1"/>
  <c r="H840" i="1"/>
  <c r="H841" i="1"/>
  <c r="H842" i="1"/>
  <c r="H843" i="1"/>
  <c r="H844" i="1"/>
  <c r="H845" i="1"/>
  <c r="H846" i="1"/>
  <c r="H847" i="1"/>
  <c r="H848" i="1"/>
  <c r="H849" i="1"/>
  <c r="F231" i="9"/>
  <c r="B231" i="9" s="1"/>
  <c r="F233" i="9"/>
  <c r="H828" i="1"/>
  <c r="H829" i="1"/>
  <c r="H830" i="1"/>
  <c r="H831" i="1"/>
  <c r="H832" i="1"/>
  <c r="H833" i="1"/>
  <c r="H834" i="1"/>
  <c r="H835" i="1"/>
  <c r="H836" i="1"/>
  <c r="H837" i="1"/>
  <c r="H838" i="1"/>
  <c r="H817" i="1"/>
  <c r="H818" i="1"/>
  <c r="H819" i="1"/>
  <c r="H820" i="1"/>
  <c r="H821" i="1"/>
  <c r="H822" i="1"/>
  <c r="H823" i="1"/>
  <c r="H824" i="1"/>
  <c r="H825" i="1"/>
  <c r="H826" i="1"/>
  <c r="H827" i="1"/>
  <c r="H806" i="1"/>
  <c r="H807" i="1"/>
  <c r="H808" i="1"/>
  <c r="H809" i="1"/>
  <c r="H810" i="1"/>
  <c r="H811" i="1"/>
  <c r="H812" i="1"/>
  <c r="H813" i="1"/>
  <c r="H814" i="1"/>
  <c r="H815" i="1"/>
  <c r="H816" i="1"/>
  <c r="H711" i="1"/>
  <c r="H686" i="1"/>
  <c r="H679" i="1"/>
  <c r="H677" i="1"/>
  <c r="H676" i="1"/>
  <c r="H675" i="1"/>
  <c r="H672" i="1"/>
  <c r="H663" i="1"/>
  <c r="F215" i="9"/>
  <c r="H619" i="1"/>
  <c r="H620" i="1"/>
  <c r="H621" i="1"/>
  <c r="H617" i="1"/>
  <c r="H615" i="1"/>
  <c r="H611" i="1"/>
  <c r="H613" i="1"/>
  <c r="H606" i="1"/>
  <c r="H607" i="1"/>
  <c r="F264" i="9"/>
  <c r="B264" i="9" s="1"/>
  <c r="E593" i="4"/>
  <c r="D587" i="1" s="1"/>
  <c r="H587" i="1" s="1"/>
  <c r="E143" i="9"/>
  <c r="B143" i="9" s="1"/>
  <c r="F262" i="9"/>
  <c r="H588" i="1"/>
  <c r="H592" i="1"/>
  <c r="F258" i="9"/>
  <c r="B258" i="9" s="1"/>
  <c r="G584" i="1"/>
  <c r="G574" i="1"/>
  <c r="G570" i="1"/>
  <c r="G562" i="1"/>
  <c r="E529" i="4"/>
  <c r="D523" i="1" s="1"/>
  <c r="H523" i="1" s="1"/>
  <c r="G554" i="1"/>
  <c r="G544" i="1"/>
  <c r="F256" i="9"/>
  <c r="G542" i="1"/>
  <c r="F254" i="9"/>
  <c r="F252" i="9"/>
  <c r="G532" i="1"/>
  <c r="F250" i="9"/>
  <c r="G524" i="1"/>
  <c r="G519" i="1"/>
  <c r="G513" i="1"/>
  <c r="G509" i="1"/>
  <c r="G501" i="1"/>
  <c r="F244" i="9"/>
  <c r="B244" i="9" s="1"/>
  <c r="G493" i="1"/>
  <c r="F243" i="9"/>
  <c r="G489" i="1"/>
  <c r="F241" i="9"/>
  <c r="F239" i="9"/>
  <c r="F237" i="9"/>
  <c r="G479" i="1"/>
  <c r="F235" i="9"/>
  <c r="B235" i="9" s="1"/>
  <c r="G475" i="1"/>
  <c r="G467" i="1"/>
  <c r="G463" i="1"/>
  <c r="G461" i="1"/>
  <c r="G457" i="1"/>
  <c r="G453" i="1"/>
  <c r="E421" i="4"/>
  <c r="G449" i="1"/>
  <c r="G441" i="1"/>
  <c r="G429" i="1"/>
  <c r="G431" i="1"/>
  <c r="F229" i="9"/>
  <c r="G421" i="1"/>
  <c r="F227" i="9"/>
  <c r="B227" i="9" s="1"/>
  <c r="G405" i="1"/>
  <c r="H637" i="1"/>
  <c r="G397" i="1"/>
  <c r="G391" i="1"/>
  <c r="G383" i="1"/>
  <c r="G373" i="1"/>
  <c r="G371" i="1"/>
  <c r="G363" i="1"/>
  <c r="G359" i="1"/>
  <c r="G355" i="1"/>
  <c r="E350" i="4"/>
  <c r="D345" i="1" s="1"/>
  <c r="D346" i="1"/>
  <c r="H346" i="1" s="1"/>
  <c r="G351" i="1"/>
  <c r="G347" i="1"/>
  <c r="G340" i="1"/>
  <c r="G334" i="1"/>
  <c r="G326" i="1"/>
  <c r="G318" i="1"/>
  <c r="G312" i="1"/>
  <c r="G314" i="1"/>
  <c r="G310" i="1"/>
  <c r="G306" i="1"/>
  <c r="E299" i="4"/>
  <c r="E644" i="4"/>
  <c r="D638" i="1" s="1"/>
  <c r="G282" i="1"/>
  <c r="G278" i="1"/>
  <c r="E263" i="4"/>
  <c r="D259" i="1" s="1"/>
  <c r="H259" i="1" s="1"/>
  <c r="G264" i="1"/>
  <c r="G260" i="1"/>
  <c r="G255" i="1"/>
  <c r="G254" i="1"/>
  <c r="G251" i="1"/>
  <c r="G248" i="1"/>
  <c r="G249" i="1"/>
  <c r="G250" i="1"/>
  <c r="G246" i="1"/>
  <c r="G245" i="1"/>
  <c r="G240" i="1"/>
  <c r="G236" i="1"/>
  <c r="G220" i="1"/>
  <c r="G234" i="1"/>
  <c r="G232" i="1"/>
  <c r="G227" i="1"/>
  <c r="G224" i="1"/>
  <c r="G215" i="1"/>
  <c r="G216" i="1"/>
  <c r="G211" i="1"/>
  <c r="G212" i="1"/>
  <c r="G213" i="1"/>
  <c r="F225" i="9"/>
  <c r="F210" i="4"/>
  <c r="G206" i="1"/>
  <c r="G207" i="1"/>
  <c r="G198" i="1"/>
  <c r="G199" i="1"/>
  <c r="F196" i="4"/>
  <c r="G192" i="1"/>
  <c r="G193" i="1"/>
  <c r="G190" i="1"/>
  <c r="G188" i="1"/>
  <c r="F223" i="9"/>
  <c r="G184" i="1"/>
  <c r="F188" i="4"/>
  <c r="G183" i="1"/>
  <c r="F221" i="9"/>
  <c r="G181" i="1"/>
  <c r="F219" i="9"/>
  <c r="F177" i="4"/>
  <c r="G175" i="1"/>
  <c r="G173" i="1"/>
  <c r="G174" i="1"/>
  <c r="G170" i="1"/>
  <c r="G169" i="1"/>
  <c r="G168" i="1"/>
  <c r="G167" i="1"/>
  <c r="F169" i="4"/>
  <c r="G165" i="1"/>
  <c r="G166" i="1"/>
  <c r="G164" i="1"/>
  <c r="G163" i="1"/>
  <c r="F164" i="4"/>
  <c r="G159" i="1"/>
  <c r="G160" i="1"/>
  <c r="G161" i="1"/>
  <c r="F163" i="4"/>
  <c r="G158" i="1"/>
  <c r="E152" i="4"/>
  <c r="F152" i="4" s="1"/>
  <c r="F159" i="4"/>
  <c r="G155" i="1"/>
  <c r="G152" i="1"/>
  <c r="G153" i="1"/>
  <c r="F153" i="4"/>
  <c r="G149" i="1"/>
  <c r="G144" i="1"/>
  <c r="G142" i="1"/>
  <c r="G141" i="1"/>
  <c r="G135" i="1"/>
  <c r="G136" i="1"/>
  <c r="G138" i="1"/>
  <c r="F133" i="4"/>
  <c r="G133" i="1"/>
  <c r="G132" i="1"/>
  <c r="G129" i="1"/>
  <c r="G130" i="1"/>
  <c r="G131" i="1"/>
  <c r="G127" i="1"/>
  <c r="G126" i="1"/>
  <c r="F124" i="4"/>
  <c r="G124" i="1"/>
  <c r="G125" i="1"/>
  <c r="G120" i="1"/>
  <c r="G121" i="1"/>
  <c r="G122" i="1"/>
  <c r="G119" i="1"/>
  <c r="G118" i="1"/>
  <c r="G116" i="1"/>
  <c r="G115" i="1"/>
  <c r="F217" i="9"/>
  <c r="G108" i="1"/>
  <c r="G109" i="1"/>
  <c r="G102" i="1"/>
  <c r="G103" i="1"/>
  <c r="G104" i="1"/>
  <c r="G94" i="1"/>
  <c r="G95" i="1"/>
  <c r="D87" i="1"/>
  <c r="H87" i="1" s="1"/>
  <c r="G89" i="1"/>
  <c r="G87" i="1"/>
  <c r="G82" i="1"/>
  <c r="G81" i="1"/>
  <c r="G78" i="1"/>
  <c r="G79" i="1"/>
  <c r="G76" i="1"/>
  <c r="G75" i="1"/>
  <c r="F77" i="4"/>
  <c r="G73" i="1"/>
  <c r="G74" i="1"/>
  <c r="G70" i="1"/>
  <c r="G67" i="1"/>
  <c r="G64" i="1"/>
  <c r="G63" i="1"/>
  <c r="G61" i="1"/>
  <c r="G58" i="1"/>
  <c r="G59" i="1"/>
  <c r="G55" i="1"/>
  <c r="G56" i="1"/>
  <c r="G53" i="1"/>
  <c r="G50" i="1"/>
  <c r="F50" i="4"/>
  <c r="G46" i="1"/>
  <c r="G47" i="1"/>
  <c r="G48" i="1"/>
  <c r="G40" i="1"/>
  <c r="G41" i="1"/>
  <c r="G38" i="1"/>
  <c r="G36" i="1"/>
  <c r="G37" i="1"/>
  <c r="G35" i="1"/>
  <c r="G33" i="1"/>
  <c r="G31" i="1"/>
  <c r="G29" i="1"/>
  <c r="G28" i="1"/>
  <c r="G27" i="1"/>
  <c r="G25" i="1"/>
  <c r="G23" i="1"/>
  <c r="E7" i="4"/>
  <c r="G19" i="1"/>
  <c r="G13" i="1"/>
  <c r="G4" i="1"/>
  <c r="G591" i="1"/>
  <c r="G595" i="1"/>
  <c r="G599" i="1"/>
  <c r="G603" i="1"/>
  <c r="G607" i="1"/>
  <c r="G611" i="1"/>
  <c r="G615" i="1"/>
  <c r="G619" i="1"/>
  <c r="G623" i="1"/>
  <c r="G627" i="1"/>
  <c r="G637"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8" i="1"/>
  <c r="G992" i="1"/>
  <c r="G996" i="1"/>
  <c r="G1000" i="1"/>
  <c r="G1004" i="1"/>
  <c r="G1008" i="1"/>
  <c r="G1012" i="1"/>
  <c r="G1016" i="1"/>
  <c r="G1020" i="1"/>
  <c r="G1024" i="1"/>
  <c r="G1028" i="1"/>
  <c r="G1032" i="1"/>
  <c r="G1036" i="1"/>
  <c r="G1040" i="1"/>
  <c r="G1044" i="1"/>
  <c r="G1047" i="1"/>
  <c r="G1051" i="1"/>
  <c r="G1055" i="1"/>
  <c r="G1059" i="1"/>
  <c r="G1063" i="1"/>
  <c r="G1066"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9" i="1"/>
  <c r="G1177" i="1"/>
  <c r="G1185" i="1"/>
  <c r="G1193" i="1"/>
  <c r="G1201" i="1"/>
  <c r="G1209" i="1"/>
  <c r="G1217" i="1"/>
  <c r="G1225" i="1"/>
  <c r="G1233" i="1"/>
  <c r="G1241" i="1"/>
  <c r="G1249" i="1"/>
  <c r="G1257" i="1"/>
  <c r="G1265" i="1"/>
  <c r="G1273" i="1"/>
  <c r="G1281" i="1"/>
  <c r="G1289" i="1"/>
  <c r="H1440" i="1"/>
  <c r="J1440" i="1"/>
  <c r="H1444" i="1"/>
  <c r="J1444" i="1"/>
  <c r="J1452" i="1"/>
  <c r="H1452" i="1"/>
  <c r="G1452" i="1"/>
  <c r="G1461" i="1"/>
  <c r="G1470" i="1"/>
  <c r="J1479" i="1"/>
  <c r="H1479" i="1"/>
  <c r="G1479" i="1"/>
  <c r="I1479" i="1" s="1"/>
  <c r="G1482" i="1"/>
  <c r="H1482" i="1"/>
  <c r="G1486" i="1"/>
  <c r="H1486" i="1"/>
  <c r="G1490" i="1"/>
  <c r="H1490" i="1"/>
  <c r="G1494" i="1"/>
  <c r="H1494" i="1"/>
  <c r="G1498" i="1"/>
  <c r="H1498" i="1"/>
  <c r="G1502" i="1"/>
  <c r="H1502" i="1"/>
  <c r="G1506" i="1"/>
  <c r="H1506" i="1"/>
  <c r="G1510" i="1"/>
  <c r="H1510" i="1"/>
  <c r="G1514" i="1"/>
  <c r="H1514" i="1"/>
  <c r="G257" i="1"/>
  <c r="H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9" i="1"/>
  <c r="G593" i="1"/>
  <c r="G597" i="1"/>
  <c r="G601" i="1"/>
  <c r="G605" i="1"/>
  <c r="G609" i="1"/>
  <c r="G613" i="1"/>
  <c r="G617"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986" i="1"/>
  <c r="G990" i="1"/>
  <c r="G994" i="1"/>
  <c r="G998" i="1"/>
  <c r="G1002" i="1"/>
  <c r="G1006" i="1"/>
  <c r="G1010" i="1"/>
  <c r="G1014" i="1"/>
  <c r="G1018" i="1"/>
  <c r="G1022" i="1"/>
  <c r="G1026" i="1"/>
  <c r="G1030" i="1"/>
  <c r="G1034" i="1"/>
  <c r="G1038" i="1"/>
  <c r="G1042" i="1"/>
  <c r="G1049" i="1"/>
  <c r="G1053" i="1"/>
  <c r="G1057" i="1"/>
  <c r="G1061" i="1"/>
  <c r="G1068" i="1"/>
  <c r="G1072" i="1"/>
  <c r="G1076" i="1"/>
  <c r="G1080" i="1"/>
  <c r="G1084" i="1"/>
  <c r="G1088" i="1"/>
  <c r="G1092" i="1"/>
  <c r="G1096" i="1"/>
  <c r="G1100" i="1"/>
  <c r="G1104" i="1"/>
  <c r="G1108" i="1"/>
  <c r="G1112" i="1"/>
  <c r="G1116" i="1"/>
  <c r="G1120" i="1"/>
  <c r="G1128" i="1"/>
  <c r="G1132" i="1"/>
  <c r="G1136" i="1"/>
  <c r="G1140" i="1"/>
  <c r="G1144" i="1"/>
  <c r="G1148" i="1"/>
  <c r="G1154" i="1"/>
  <c r="G1158" i="1"/>
  <c r="G1162" i="1"/>
  <c r="G1166" i="1"/>
  <c r="G1173" i="1"/>
  <c r="G1181" i="1"/>
  <c r="G1189" i="1"/>
  <c r="G1197" i="1"/>
  <c r="G1205" i="1"/>
  <c r="G1213" i="1"/>
  <c r="G1221" i="1"/>
  <c r="G1229" i="1"/>
  <c r="G1237" i="1"/>
  <c r="G1245" i="1"/>
  <c r="G1253" i="1"/>
  <c r="G1261" i="1"/>
  <c r="G1269" i="1"/>
  <c r="G1277" i="1"/>
  <c r="G1285" i="1"/>
  <c r="J1448" i="1"/>
  <c r="H1448" i="1"/>
  <c r="G1448" i="1"/>
  <c r="I1448" i="1" s="1"/>
  <c r="J1457" i="1"/>
  <c r="H1457" i="1"/>
  <c r="G1457" i="1"/>
  <c r="H586" i="1"/>
  <c r="G586"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71" i="1"/>
  <c r="G1175" i="1"/>
  <c r="G1179" i="1"/>
  <c r="G1183" i="1"/>
  <c r="G1187" i="1"/>
  <c r="G1191" i="1"/>
  <c r="G1195" i="1"/>
  <c r="G1199" i="1"/>
  <c r="G1203" i="1"/>
  <c r="G1207" i="1"/>
  <c r="G1211" i="1"/>
  <c r="G1215" i="1"/>
  <c r="G1219" i="1"/>
  <c r="G1223" i="1"/>
  <c r="G1227" i="1"/>
  <c r="G1231" i="1"/>
  <c r="G1235" i="1"/>
  <c r="G1239" i="1"/>
  <c r="G1243" i="1"/>
  <c r="G1247" i="1"/>
  <c r="G1251" i="1"/>
  <c r="G1255" i="1"/>
  <c r="G1259" i="1"/>
  <c r="G1263" i="1"/>
  <c r="G1267" i="1"/>
  <c r="G1271" i="1"/>
  <c r="G1275" i="1"/>
  <c r="G1279" i="1"/>
  <c r="G1283" i="1"/>
  <c r="G1287" i="1"/>
  <c r="H1442" i="1"/>
  <c r="J1442" i="1"/>
  <c r="J1446" i="1"/>
  <c r="H1446" i="1"/>
  <c r="G1446" i="1"/>
  <c r="J1450" i="1"/>
  <c r="H1450" i="1"/>
  <c r="G1450" i="1"/>
  <c r="I1450" i="1" s="1"/>
  <c r="J1455" i="1"/>
  <c r="H1455" i="1"/>
  <c r="G1455" i="1"/>
  <c r="J1459" i="1"/>
  <c r="H1459" i="1"/>
  <c r="G1459" i="1"/>
  <c r="I1459" i="1" s="1"/>
  <c r="J1477" i="1"/>
  <c r="H1477" i="1"/>
  <c r="G1477"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H1290"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F643" i="4"/>
  <c r="F420" i="4"/>
  <c r="D528" i="4"/>
  <c r="I20" i="3"/>
  <c r="G307" i="9"/>
  <c r="E307" i="9" s="1"/>
  <c r="B307" i="9" s="1"/>
  <c r="F177" i="5"/>
  <c r="D176" i="5"/>
  <c r="G1299" i="1"/>
  <c r="G1445" i="1"/>
  <c r="D289" i="4"/>
  <c r="D290" i="4" s="1"/>
  <c r="F351" i="4"/>
  <c r="D350" i="4"/>
  <c r="F12" i="5"/>
  <c r="D7" i="5"/>
  <c r="D68" i="5"/>
  <c r="F7" i="4"/>
  <c r="F197" i="4"/>
  <c r="D298" i="4"/>
  <c r="D412" i="4" s="1"/>
  <c r="F352" i="4"/>
  <c r="F364" i="4"/>
  <c r="F416" i="4"/>
  <c r="F421" i="4"/>
  <c r="F473" i="4"/>
  <c r="F485" i="4"/>
  <c r="F529" i="4"/>
  <c r="F581" i="4"/>
  <c r="F603" i="4"/>
  <c r="F13" i="5"/>
  <c r="F69" i="5"/>
  <c r="F79" i="5"/>
  <c r="F119" i="5"/>
  <c r="F135" i="5"/>
  <c r="F149" i="5"/>
  <c r="F180" i="5"/>
  <c r="E309" i="9"/>
  <c r="B309" i="9" s="1"/>
  <c r="F190" i="5"/>
  <c r="E310" i="9"/>
  <c r="B310" i="9" s="1"/>
  <c r="F206" i="5"/>
  <c r="F5" i="6"/>
  <c r="H21" i="9"/>
  <c r="F417" i="4"/>
  <c r="E87" i="5"/>
  <c r="D1065" i="1" s="1"/>
  <c r="G1065" i="1" s="1"/>
  <c r="E289" i="9"/>
  <c r="B289" i="9" s="1"/>
  <c r="F88" i="5"/>
  <c r="D146" i="5"/>
  <c r="E176" i="5"/>
  <c r="D129" i="6"/>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80" i="9"/>
  <c r="E280" i="9" s="1"/>
  <c r="B280"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315" i="9"/>
  <c r="E314" i="9"/>
  <c r="I10" i="3" s="1"/>
  <c r="B215" i="9"/>
  <c r="B217" i="9"/>
  <c r="B219" i="9"/>
  <c r="B221" i="9"/>
  <c r="B223" i="9"/>
  <c r="B225" i="9"/>
  <c r="B229" i="9"/>
  <c r="B233" i="9"/>
  <c r="B237" i="9"/>
  <c r="B239" i="9"/>
  <c r="B241" i="9"/>
  <c r="B243" i="9"/>
  <c r="B246" i="9"/>
  <c r="B248" i="9"/>
  <c r="B250" i="9"/>
  <c r="B252" i="9"/>
  <c r="B254" i="9"/>
  <c r="B256" i="9"/>
  <c r="B260" i="9"/>
  <c r="B262" i="9"/>
  <c r="B266" i="9"/>
  <c r="B268" i="9"/>
  <c r="B270" i="9"/>
  <c r="H411" i="1" l="1"/>
  <c r="G411" i="1"/>
  <c r="F644" i="4"/>
  <c r="C638" i="1"/>
  <c r="G638" i="1" s="1"/>
  <c r="D43" i="8"/>
  <c r="C1518" i="1" s="1"/>
  <c r="G1499" i="1"/>
  <c r="D42" i="8"/>
  <c r="I34" i="3" s="1"/>
  <c r="G1481" i="1"/>
  <c r="B192" i="9"/>
  <c r="E528" i="4"/>
  <c r="D522" i="1" s="1"/>
  <c r="G587" i="1"/>
  <c r="E420" i="4"/>
  <c r="D414" i="1" s="1"/>
  <c r="D415" i="1"/>
  <c r="E298" i="4"/>
  <c r="D294" i="1"/>
  <c r="E151" i="4"/>
  <c r="D148" i="1"/>
  <c r="G21" i="9"/>
  <c r="E21" i="9" s="1"/>
  <c r="E6" i="4"/>
  <c r="D3" i="1"/>
  <c r="F290" i="4"/>
  <c r="C286" i="1"/>
  <c r="D639" i="4"/>
  <c r="C407" i="1"/>
  <c r="I35" i="3"/>
  <c r="F146" i="5"/>
  <c r="C1124" i="1"/>
  <c r="E68" i="5"/>
  <c r="D6" i="5"/>
  <c r="F7" i="5"/>
  <c r="H20" i="3"/>
  <c r="C985" i="1"/>
  <c r="D408" i="4"/>
  <c r="F350" i="4"/>
  <c r="C345" i="1"/>
  <c r="D175" i="5"/>
  <c r="F176" i="5"/>
  <c r="H22" i="3"/>
  <c r="C1153" i="1"/>
  <c r="D636" i="4"/>
  <c r="F528" i="4"/>
  <c r="C522" i="1"/>
  <c r="D635" i="4"/>
  <c r="I1473" i="1"/>
  <c r="I1471" i="1"/>
  <c r="I1468" i="1"/>
  <c r="I1466" i="1"/>
  <c r="I1464" i="1"/>
  <c r="I1462" i="1"/>
  <c r="I1476" i="1"/>
  <c r="I1458" i="1"/>
  <c r="I1449" i="1"/>
  <c r="I1477" i="1"/>
  <c r="I1455" i="1"/>
  <c r="I1446" i="1"/>
  <c r="I1457" i="1"/>
  <c r="H1065" i="1"/>
  <c r="I1452" i="1"/>
  <c r="E166" i="9"/>
  <c r="B166" i="9" s="1"/>
  <c r="F213" i="9"/>
  <c r="B213" i="9" s="1"/>
  <c r="F129" i="6"/>
  <c r="C1423" i="1"/>
  <c r="E175" i="5"/>
  <c r="D1152" i="1" s="1"/>
  <c r="I22" i="3"/>
  <c r="D1153" i="1"/>
  <c r="D141" i="6"/>
  <c r="D407" i="4"/>
  <c r="F298" i="4"/>
  <c r="C293" i="1"/>
  <c r="F68" i="5"/>
  <c r="H21" i="3"/>
  <c r="C1046" i="1"/>
  <c r="D413" i="4"/>
  <c r="D414" i="4" s="1"/>
  <c r="D291" i="4"/>
  <c r="C285" i="1"/>
  <c r="H638" i="1" l="1"/>
  <c r="K1450" i="9"/>
  <c r="G312" i="9"/>
  <c r="E312" i="9" s="1"/>
  <c r="H19" i="9"/>
  <c r="E19" i="9" s="1"/>
  <c r="B19" i="9" s="1"/>
  <c r="C1517" i="1"/>
  <c r="G1517" i="1" s="1"/>
  <c r="G313" i="9"/>
  <c r="E313" i="9" s="1"/>
  <c r="B313" i="9" s="1"/>
  <c r="H414" i="1"/>
  <c r="G414" i="1"/>
  <c r="E635" i="4"/>
  <c r="D629" i="1" s="1"/>
  <c r="E636" i="4"/>
  <c r="D630" i="1" s="1"/>
  <c r="H415" i="1"/>
  <c r="G415" i="1"/>
  <c r="E407" i="4"/>
  <c r="D402" i="1" s="1"/>
  <c r="D293" i="1"/>
  <c r="G293" i="1" s="1"/>
  <c r="E408" i="4"/>
  <c r="D403" i="1" s="1"/>
  <c r="H294" i="1"/>
  <c r="G294" i="1"/>
  <c r="E289" i="4"/>
  <c r="D147" i="1"/>
  <c r="I17" i="3"/>
  <c r="F151" i="4"/>
  <c r="H148" i="1"/>
  <c r="G148" i="1"/>
  <c r="I16" i="3"/>
  <c r="D2" i="1"/>
  <c r="E412" i="4"/>
  <c r="F6" i="4"/>
  <c r="E290" i="4"/>
  <c r="D286" i="1" s="1"/>
  <c r="H286" i="1" s="1"/>
  <c r="H3" i="1"/>
  <c r="G3" i="1"/>
  <c r="F414" i="4"/>
  <c r="C409" i="1"/>
  <c r="C287" i="1"/>
  <c r="F141" i="6"/>
  <c r="H28" i="3"/>
  <c r="C1435" i="1"/>
  <c r="G1423" i="1"/>
  <c r="H1423" i="1"/>
  <c r="H9" i="3"/>
  <c r="G522" i="1"/>
  <c r="H522" i="1"/>
  <c r="F636" i="4"/>
  <c r="C630" i="1"/>
  <c r="F175" i="5"/>
  <c r="C1152" i="1"/>
  <c r="G345" i="1"/>
  <c r="H345" i="1"/>
  <c r="F408" i="4"/>
  <c r="C403" i="1"/>
  <c r="G278" i="9"/>
  <c r="F6" i="5"/>
  <c r="C984" i="1"/>
  <c r="H1517" i="1"/>
  <c r="B21" i="9"/>
  <c r="G317" i="9"/>
  <c r="E317" i="9" s="1"/>
  <c r="D640" i="4"/>
  <c r="D415" i="4"/>
  <c r="C408" i="1"/>
  <c r="F407" i="4"/>
  <c r="C402" i="1"/>
  <c r="F635" i="4"/>
  <c r="C629" i="1"/>
  <c r="H1153" i="1"/>
  <c r="G1153" i="1"/>
  <c r="H985" i="1"/>
  <c r="G985" i="1"/>
  <c r="I21" i="3"/>
  <c r="D1046" i="1"/>
  <c r="H1046" i="1" s="1"/>
  <c r="E6" i="5"/>
  <c r="H1124" i="1"/>
  <c r="G1124" i="1"/>
  <c r="G1518" i="1"/>
  <c r="H1518" i="1"/>
  <c r="D641" i="4"/>
  <c r="C633" i="1"/>
  <c r="H11" i="3" l="1"/>
  <c r="E311" i="9"/>
  <c r="B312" i="9"/>
  <c r="H293" i="1"/>
  <c r="D285" i="1"/>
  <c r="E413" i="4"/>
  <c r="E414" i="4" s="1"/>
  <c r="D409" i="1" s="1"/>
  <c r="F289" i="4"/>
  <c r="E291" i="4"/>
  <c r="D287" i="1" s="1"/>
  <c r="G287" i="1" s="1"/>
  <c r="H147" i="1"/>
  <c r="G147" i="1"/>
  <c r="G286" i="1"/>
  <c r="F291" i="4"/>
  <c r="F412" i="4"/>
  <c r="E415" i="4"/>
  <c r="D410" i="1" s="1"/>
  <c r="E639" i="4"/>
  <c r="D407" i="1"/>
  <c r="H2" i="1"/>
  <c r="G2" i="1"/>
  <c r="F641" i="4"/>
  <c r="C635" i="1"/>
  <c r="H629" i="1"/>
  <c r="G629" i="1"/>
  <c r="G402" i="1"/>
  <c r="H402" i="1"/>
  <c r="C410" i="1"/>
  <c r="B317" i="9"/>
  <c r="E316" i="9"/>
  <c r="G403" i="1"/>
  <c r="H403" i="1"/>
  <c r="H1152" i="1"/>
  <c r="G1152" i="1"/>
  <c r="H630" i="1"/>
  <c r="G630" i="1"/>
  <c r="K3" i="9"/>
  <c r="I9" i="3"/>
  <c r="G1046" i="1"/>
  <c r="H278" i="9"/>
  <c r="E278" i="9" s="1"/>
  <c r="D984" i="1"/>
  <c r="H984" i="1" s="1"/>
  <c r="D642" i="4"/>
  <c r="C634" i="1"/>
  <c r="N3" i="9"/>
  <c r="G284" i="9"/>
  <c r="E284" i="9" s="1"/>
  <c r="B284" i="9" s="1"/>
  <c r="G1435" i="1"/>
  <c r="H1435" i="1"/>
  <c r="I11" i="3" l="1"/>
  <c r="H287" i="1"/>
  <c r="F415" i="4"/>
  <c r="H409" i="1"/>
  <c r="G409" i="1"/>
  <c r="H285" i="1"/>
  <c r="G285" i="1"/>
  <c r="D408" i="1"/>
  <c r="E640" i="4"/>
  <c r="E641" i="4" s="1"/>
  <c r="F413" i="4"/>
  <c r="D633" i="1"/>
  <c r="F639" i="4"/>
  <c r="G407" i="1"/>
  <c r="H407" i="1"/>
  <c r="E277" i="9"/>
  <c r="B278" i="9"/>
  <c r="D646" i="4"/>
  <c r="C636" i="1"/>
  <c r="G984" i="1"/>
  <c r="H8" i="3"/>
  <c r="G410" i="1"/>
  <c r="H410" i="1"/>
  <c r="D645" i="4"/>
  <c r="E642" i="4" l="1"/>
  <c r="D636" i="1" s="1"/>
  <c r="H636" i="1" s="1"/>
  <c r="G408" i="1"/>
  <c r="H408" i="1"/>
  <c r="D634" i="1"/>
  <c r="F640" i="4"/>
  <c r="H633" i="1"/>
  <c r="G633" i="1"/>
  <c r="D635" i="1"/>
  <c r="F645" i="4"/>
  <c r="H18" i="3"/>
  <c r="C639" i="1"/>
  <c r="M3" i="9"/>
  <c r="I8" i="3"/>
  <c r="H19" i="3"/>
  <c r="C640" i="1"/>
  <c r="E646" i="4" l="1"/>
  <c r="F646" i="4" s="1"/>
  <c r="E645" i="4"/>
  <c r="D639" i="1" s="1"/>
  <c r="H639" i="1" s="1"/>
  <c r="F642" i="4"/>
  <c r="H634" i="1"/>
  <c r="G634" i="1"/>
  <c r="G636" i="1"/>
  <c r="H635" i="1"/>
  <c r="G635" i="1"/>
  <c r="I19" i="3"/>
  <c r="I18" i="3" l="1"/>
  <c r="D640" i="1"/>
  <c r="H640" i="1" s="1"/>
  <c r="G276" i="9"/>
  <c r="E276" i="9" s="1"/>
  <c r="B276" i="9" s="1"/>
  <c r="H7" i="3"/>
  <c r="J3" i="9" s="1"/>
  <c r="G639" i="1"/>
  <c r="G640" i="1" l="1"/>
  <c r="H274" i="9"/>
  <c r="M272" i="9"/>
  <c r="L272" i="9"/>
  <c r="G274" i="9"/>
  <c r="H18" i="9"/>
  <c r="G18" i="9"/>
  <c r="J17" i="9"/>
  <c r="J5" i="9"/>
  <c r="K6" i="9"/>
  <c r="I8" i="9"/>
  <c r="J9" i="9"/>
  <c r="K10" i="9"/>
  <c r="I12" i="9"/>
  <c r="J13" i="9"/>
  <c r="M15" i="9"/>
  <c r="L16" i="9"/>
  <c r="I17" i="9"/>
  <c r="I5" i="9"/>
  <c r="J6" i="9"/>
  <c r="K7" i="9"/>
  <c r="I9" i="9"/>
  <c r="J10" i="9"/>
  <c r="E10" i="9" s="1"/>
  <c r="B10" i="9" s="1"/>
  <c r="K11" i="9"/>
  <c r="I13" i="9"/>
  <c r="H16" i="9"/>
  <c r="I6" i="9"/>
  <c r="J7" i="9"/>
  <c r="K8" i="9"/>
  <c r="J11" i="9"/>
  <c r="K12" i="9"/>
  <c r="H15" i="9"/>
  <c r="G16" i="9"/>
  <c r="G17" i="9"/>
  <c r="K5" i="9"/>
  <c r="I7" i="9"/>
  <c r="J8" i="9"/>
  <c r="K9" i="9"/>
  <c r="I11" i="9"/>
  <c r="J12" i="9"/>
  <c r="K13" i="9"/>
  <c r="L15" i="9"/>
  <c r="F15" i="9" s="1"/>
  <c r="M16" i="9"/>
  <c r="G15" i="9"/>
  <c r="E15" i="9" s="1"/>
  <c r="H17" i="9"/>
  <c r="E11" i="9" l="1"/>
  <c r="B11" i="9" s="1"/>
  <c r="E16" i="9"/>
  <c r="E6" i="9"/>
  <c r="B6" i="9" s="1"/>
  <c r="E18" i="9"/>
  <c r="B18" i="9" s="1"/>
  <c r="E274" i="9"/>
  <c r="B274" i="9" s="1"/>
  <c r="E7" i="9"/>
  <c r="B7" i="9" s="1"/>
  <c r="F272" i="9"/>
  <c r="B272" i="9" s="1"/>
  <c r="E13" i="9"/>
  <c r="B13" i="9" s="1"/>
  <c r="E5" i="9"/>
  <c r="F16" i="9"/>
  <c r="B16" i="9" s="1"/>
  <c r="E8" i="9"/>
  <c r="B8" i="9" s="1"/>
  <c r="B15" i="9"/>
  <c r="E17" i="9"/>
  <c r="B17" i="9" s="1"/>
  <c r="E9" i="9"/>
  <c r="B9" i="9" s="1"/>
  <c r="E12" i="9"/>
  <c r="B12" i="9" s="1"/>
  <c r="F20" i="9" l="1"/>
  <c r="E20" i="9"/>
  <c r="I7" i="3" s="1"/>
  <c r="F14" i="9"/>
  <c r="E14" i="9"/>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<sst xmlns="http://schemas.openxmlformats.org/spreadsheetml/2006/main" count="4360" uniqueCount="3421">
  <si>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</si>
  <si>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</si>
  <si>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</si>
  <si>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</si>
  <si>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</si>
  <si>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</si>
  <si>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</si>
  <si>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</si>
  <si>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</si>
  <si>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</si>
  <si>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</si>
  <si>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</si>
  <si>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</si>
  <si>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</si>
  <si>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</si>
  <si>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</si>
  <si>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</si>
  <si>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</si>
  <si>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</si>
  <si>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</si>
  <si>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</si>
  <si>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</si>
  <si>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</si>
  <si>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</si>
  <si>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</si>
  <si>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</si>
  <si>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</si>
  <si>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</si>
  <si>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</si>
  <si>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</si>
  <si>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</si>
  <si>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GORANA KOVAČIĆA, LIŠANE OSTROVIČKE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</si>
  <si>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</si>
  <si>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</si>
  <si>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</si>
  <si>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</si>
  <si>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</si>
  <si>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</si>
  <si>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</si>
  <si>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</si>
  <si>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</si>
  <si>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</si>
  <si>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</si>
  <si>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</si>
  <si>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</si>
  <si>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</si>
  <si>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</si>
  <si>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</si>
  <si>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</si>
  <si>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11742 - O.Š. IVANA GORANA KOVAČIĆA, LIŠANE OSTROVIČKE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</si>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</sst>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301156.03000000003</v>
      </c>
      <c r="D2" s="6">
        <f>'PR-RAS'!E6</f>
        <v>337089.5</v>
      </c>
      <c r="E2" s="6">
        <v>0</v>
      </c>
      <c r="F2" s="6">
        <v>0</v>
      </c>
      <c r="G2" s="7">
        <f t="shared" ref="G2:G264" si="0">(B2/1000)*(C2*1+D2*2)</f>
        <v>975.33503000000007</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256026.12</v>
      </c>
      <c r="D46" s="1">
        <f>'PR-RAS'!E50</f>
        <v>288006.88</v>
      </c>
      <c r="E46" s="1">
        <v>0</v>
      </c>
      <c r="F46" s="1">
        <v>0</v>
      </c>
      <c r="G46" s="2">
        <f t="shared" si="0"/>
        <v>37441.794600000001</v>
      </c>
      <c r="H46" s="2">
        <f t="shared" si="1"/>
        <v>0.23999999999068677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256003.02</v>
      </c>
      <c r="D64" s="1">
        <f>'PR-RAS'!E68</f>
        <v>287955.62</v>
      </c>
      <c r="E64" s="1">
        <v>0</v>
      </c>
      <c r="F64" s="1">
        <v>0</v>
      </c>
      <c r="G64" s="2">
        <f t="shared" si="0"/>
        <v>52410.598380000003</v>
      </c>
      <c r="H64" s="2">
        <f t="shared" si="1"/>
        <v>0.39999999999417923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256003.02</v>
      </c>
      <c r="D65" s="1">
        <f>'PR-RAS'!E69</f>
        <v>287955.62</v>
      </c>
      <c r="E65" s="1">
        <v>0</v>
      </c>
      <c r="F65" s="1">
        <v>0</v>
      </c>
      <c r="G65" s="2">
        <f t="shared" si="0"/>
        <v>53242.512640000001</v>
      </c>
      <c r="H65" s="2">
        <f t="shared" si="1"/>
        <v>0.39999999999417923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23.1</v>
      </c>
      <c r="D73" s="1">
        <f>'PR-RAS'!E77</f>
        <v>51.26</v>
      </c>
      <c r="E73" s="1">
        <v>0</v>
      </c>
      <c r="F73" s="1">
        <v>0</v>
      </c>
      <c r="G73" s="2">
        <f t="shared" si="0"/>
        <v>9.0446399999999993</v>
      </c>
      <c r="H73" s="2">
        <f t="shared" si="1"/>
        <v>0.35999999999999943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23.1</v>
      </c>
      <c r="D74" s="1">
        <f>'PR-RAS'!E78</f>
        <v>11.83</v>
      </c>
      <c r="E74" s="1">
        <v>0</v>
      </c>
      <c r="F74" s="1">
        <v>0</v>
      </c>
      <c r="G74" s="2">
        <f t="shared" si="0"/>
        <v>3.4134800000000003</v>
      </c>
      <c r="H74" s="2">
        <f t="shared" si="1"/>
        <v>0.27000000000000135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39.43</v>
      </c>
      <c r="E76" s="1">
        <v>0</v>
      </c>
      <c r="F76" s="1">
        <v>0</v>
      </c>
      <c r="G76" s="2">
        <f t="shared" si="0"/>
        <v>5.9144999999999994</v>
      </c>
      <c r="H76" s="2">
        <f t="shared" si="1"/>
        <v>0.42999999999999972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63.04</v>
      </c>
      <c r="D120" s="1">
        <f>'PR-RAS'!E124</f>
        <v>0</v>
      </c>
      <c r="E120" s="1">
        <v>0</v>
      </c>
      <c r="F120" s="1">
        <v>0</v>
      </c>
      <c r="G120" s="2">
        <f t="shared" si="0"/>
        <v>7.50176</v>
      </c>
      <c r="H120" s="2">
        <f t="shared" si="1"/>
        <v>3.9999999999999147E-2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63.04</v>
      </c>
      <c r="D121" s="1">
        <f>'PR-RAS'!E125</f>
        <v>0</v>
      </c>
      <c r="E121" s="1">
        <v>0</v>
      </c>
      <c r="F121" s="1">
        <v>0</v>
      </c>
      <c r="G121" s="2">
        <f t="shared" si="0"/>
        <v>7.5648</v>
      </c>
      <c r="H121" s="2">
        <f t="shared" si="1"/>
        <v>3.9999999999999147E-2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63.04</v>
      </c>
      <c r="D122" s="1">
        <f>'PR-RAS'!E126</f>
        <v>0</v>
      </c>
      <c r="E122" s="1">
        <v>0</v>
      </c>
      <c r="F122" s="1">
        <v>0</v>
      </c>
      <c r="G122" s="2">
        <f t="shared" si="0"/>
        <v>7.62784</v>
      </c>
      <c r="H122" s="2">
        <f t="shared" si="1"/>
        <v>3.9999999999999147E-2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45066.87</v>
      </c>
      <c r="D129" s="1">
        <f>'PR-RAS'!E133</f>
        <v>49082.62</v>
      </c>
      <c r="E129" s="1">
        <v>0</v>
      </c>
      <c r="F129" s="1">
        <v>0</v>
      </c>
      <c r="G129" s="2">
        <f t="shared" si="0"/>
        <v>18333.710080000001</v>
      </c>
      <c r="H129" s="2">
        <f t="shared" si="1"/>
        <v>0.50999999999476131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45066.87</v>
      </c>
      <c r="D130" s="1">
        <f>'PR-RAS'!E134</f>
        <v>49082.62</v>
      </c>
      <c r="E130" s="1">
        <v>0</v>
      </c>
      <c r="F130" s="1">
        <v>0</v>
      </c>
      <c r="G130" s="2">
        <f t="shared" si="0"/>
        <v>18476.942190000002</v>
      </c>
      <c r="H130" s="2">
        <f t="shared" si="1"/>
        <v>0.50999999999476131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45066.87</v>
      </c>
      <c r="D131" s="1">
        <f>'PR-RAS'!E135</f>
        <v>49082.62</v>
      </c>
      <c r="E131" s="1">
        <v>0</v>
      </c>
      <c r="F131" s="1">
        <v>0</v>
      </c>
      <c r="G131" s="2">
        <f t="shared" si="0"/>
        <v>18620.174300000002</v>
      </c>
      <c r="H131" s="2">
        <f t="shared" si="1"/>
        <v>0.50999999999476131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316068.78999999998</v>
      </c>
      <c r="D147" s="1">
        <f>'PR-RAS'!E151</f>
        <v>335743.04</v>
      </c>
      <c r="E147" s="1">
        <v>0</v>
      </c>
      <c r="F147" s="1">
        <v>0</v>
      </c>
      <c r="G147" s="2">
        <f t="shared" si="0"/>
        <v>144183.01101999998</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220942.16999999998</v>
      </c>
      <c r="D148" s="1">
        <f>'PR-RAS'!E152</f>
        <v>253209.75</v>
      </c>
      <c r="E148" s="1">
        <v>0</v>
      </c>
      <c r="F148" s="1">
        <v>0</v>
      </c>
      <c r="G148" s="2">
        <f t="shared" si="0"/>
        <v>106922.16548999998</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185342.53</v>
      </c>
      <c r="D149" s="1">
        <f>'PR-RAS'!E153</f>
        <v>207265.32</v>
      </c>
      <c r="E149" s="1">
        <v>0</v>
      </c>
      <c r="F149" s="1">
        <v>0</v>
      </c>
      <c r="G149" s="2">
        <f t="shared" si="0"/>
        <v>88781.229160000003</v>
      </c>
      <c r="H149" s="2">
        <f t="shared" si="1"/>
        <v>0.79000000000814907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185342.53</v>
      </c>
      <c r="D150" s="1">
        <f>'PR-RAS'!E154</f>
        <v>207265.32</v>
      </c>
      <c r="E150" s="1">
        <v>0</v>
      </c>
      <c r="F150" s="1">
        <v>0</v>
      </c>
      <c r="G150" s="2">
        <f t="shared" si="0"/>
        <v>89381.102330000009</v>
      </c>
      <c r="H150" s="2">
        <f t="shared" si="1"/>
        <v>0.79000000000814907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6418.93</v>
      </c>
      <c r="D154" s="1">
        <f>'PR-RAS'!E158</f>
        <v>11613.88</v>
      </c>
      <c r="E154" s="1">
        <v>0</v>
      </c>
      <c r="F154" s="1">
        <v>0</v>
      </c>
      <c r="G154" s="2">
        <f t="shared" si="0"/>
        <v>4535.9435699999995</v>
      </c>
      <c r="H154" s="2">
        <f t="shared" si="1"/>
        <v>0.19000000000050932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29180.71</v>
      </c>
      <c r="D155" s="1">
        <f>'PR-RAS'!E159</f>
        <v>34330.550000000003</v>
      </c>
      <c r="E155" s="1">
        <v>0</v>
      </c>
      <c r="F155" s="1">
        <v>0</v>
      </c>
      <c r="G155" s="2">
        <f t="shared" si="0"/>
        <v>15067.63874</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29180.71</v>
      </c>
      <c r="D157" s="1">
        <f>'PR-RAS'!E161</f>
        <v>34330.550000000003</v>
      </c>
      <c r="E157" s="1">
        <v>0</v>
      </c>
      <c r="F157" s="1">
        <v>0</v>
      </c>
      <c r="G157" s="2">
        <f t="shared" si="0"/>
        <v>15263.32236</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95110.060000000012</v>
      </c>
      <c r="D159" s="1">
        <f>'PR-RAS'!E163</f>
        <v>82420.850000000006</v>
      </c>
      <c r="E159" s="1">
        <v>0</v>
      </c>
      <c r="F159" s="1">
        <v>0</v>
      </c>
      <c r="G159" s="2">
        <f t="shared" si="0"/>
        <v>41072.378080000002</v>
      </c>
      <c r="H159" s="2">
        <f t="shared" si="1"/>
        <v>0.21000000000640284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27100.789999999997</v>
      </c>
      <c r="D160" s="1">
        <f>'PR-RAS'!E164</f>
        <v>27119.02</v>
      </c>
      <c r="E160" s="1">
        <v>0</v>
      </c>
      <c r="F160" s="1">
        <v>0</v>
      </c>
      <c r="G160" s="2">
        <f t="shared" si="0"/>
        <v>12932.873970000001</v>
      </c>
      <c r="H160" s="2">
        <f t="shared" si="1"/>
        <v>0.23000000000320142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643.97</v>
      </c>
      <c r="D161" s="1">
        <f>'PR-RAS'!E165</f>
        <v>1636.98</v>
      </c>
      <c r="E161" s="1">
        <v>0</v>
      </c>
      <c r="F161" s="1">
        <v>0</v>
      </c>
      <c r="G161" s="2">
        <f t="shared" si="0"/>
        <v>626.86880000000008</v>
      </c>
      <c r="H161" s="2">
        <f t="shared" si="1"/>
        <v>4.9999999999954525E-2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26128.959999999999</v>
      </c>
      <c r="D162" s="1">
        <f>'PR-RAS'!E166</f>
        <v>25282.04</v>
      </c>
      <c r="E162" s="1">
        <v>0</v>
      </c>
      <c r="F162" s="1">
        <v>0</v>
      </c>
      <c r="G162" s="2">
        <f t="shared" si="0"/>
        <v>12347.579440000001</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88.26</v>
      </c>
      <c r="D163" s="1">
        <f>'PR-RAS'!E167</f>
        <v>200</v>
      </c>
      <c r="E163" s="1">
        <v>0</v>
      </c>
      <c r="F163" s="1">
        <v>0</v>
      </c>
      <c r="G163" s="2">
        <f t="shared" si="0"/>
        <v>79.098119999999994</v>
      </c>
      <c r="H163" s="2">
        <f t="shared" si="1"/>
        <v>0.26000000000000512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239.6</v>
      </c>
      <c r="D164" s="1">
        <f>'PR-RAS'!E168</f>
        <v>0</v>
      </c>
      <c r="E164" s="1">
        <v>0</v>
      </c>
      <c r="F164" s="1">
        <v>0</v>
      </c>
      <c r="G164" s="2">
        <f t="shared" si="0"/>
        <v>39.0548</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18088.430000000004</v>
      </c>
      <c r="D165" s="1">
        <f>'PR-RAS'!E169</f>
        <v>18537.04</v>
      </c>
      <c r="E165" s="1">
        <v>0</v>
      </c>
      <c r="F165" s="1">
        <v>0</v>
      </c>
      <c r="G165" s="2">
        <f t="shared" si="0"/>
        <v>9046.6516400000019</v>
      </c>
      <c r="H165" s="2">
        <f t="shared" si="1"/>
        <v>0.47000000000480213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1450</v>
      </c>
      <c r="D166" s="1">
        <f>'PR-RAS'!E170</f>
        <v>1580.63</v>
      </c>
      <c r="E166" s="1">
        <v>0</v>
      </c>
      <c r="F166" s="1">
        <v>0</v>
      </c>
      <c r="G166" s="2">
        <f t="shared" si="0"/>
        <v>760.85790000000009</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7239.36</v>
      </c>
      <c r="D167" s="1">
        <f>'PR-RAS'!E171</f>
        <v>9409.6</v>
      </c>
      <c r="E167" s="1">
        <v>0</v>
      </c>
      <c r="F167" s="1">
        <v>0</v>
      </c>
      <c r="G167" s="2">
        <f t="shared" si="0"/>
        <v>4325.7209600000006</v>
      </c>
      <c r="H167" s="2">
        <f t="shared" si="1"/>
        <v>0.75999999999930878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5990.6</v>
      </c>
      <c r="D168" s="1">
        <f>'PR-RAS'!E172</f>
        <v>5638.99</v>
      </c>
      <c r="E168" s="1">
        <v>0</v>
      </c>
      <c r="F168" s="1">
        <v>0</v>
      </c>
      <c r="G168" s="2">
        <f t="shared" si="0"/>
        <v>2883.8528600000004</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3230.89</v>
      </c>
      <c r="D169" s="1">
        <f>'PR-RAS'!E173</f>
        <v>1907.82</v>
      </c>
      <c r="E169" s="1">
        <v>0</v>
      </c>
      <c r="F169" s="1">
        <v>0</v>
      </c>
      <c r="G169" s="2">
        <f t="shared" si="0"/>
        <v>1183.8170400000001</v>
      </c>
      <c r="H169" s="2">
        <f t="shared" si="1"/>
        <v>0.29000000000019099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177.58</v>
      </c>
      <c r="D170" s="1">
        <f>'PR-RAS'!E174</f>
        <v>0</v>
      </c>
      <c r="E170" s="1">
        <v>0</v>
      </c>
      <c r="F170" s="1">
        <v>0</v>
      </c>
      <c r="G170" s="2">
        <f t="shared" si="0"/>
        <v>30.011020000000006</v>
      </c>
      <c r="H170" s="2">
        <f t="shared" si="1"/>
        <v>0.41999999999998749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47778.26</v>
      </c>
      <c r="D173" s="1">
        <f>'PR-RAS'!E177</f>
        <v>34766.44</v>
      </c>
      <c r="E173" s="1">
        <v>0</v>
      </c>
      <c r="F173" s="1">
        <v>0</v>
      </c>
      <c r="G173" s="2">
        <f t="shared" si="0"/>
        <v>20177.516080000001</v>
      </c>
      <c r="H173" s="2">
        <f t="shared" si="1"/>
        <v>0.70000000000436557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787.61</v>
      </c>
      <c r="D174" s="1">
        <f>'PR-RAS'!E178</f>
        <v>656.1</v>
      </c>
      <c r="E174" s="1">
        <v>0</v>
      </c>
      <c r="F174" s="1">
        <v>0</v>
      </c>
      <c r="G174" s="2">
        <f t="shared" si="0"/>
        <v>363.26712999999995</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499.64</v>
      </c>
      <c r="D175" s="1">
        <f>'PR-RAS'!E179</f>
        <v>1653.43</v>
      </c>
      <c r="E175" s="1">
        <v>0</v>
      </c>
      <c r="F175" s="1">
        <v>0</v>
      </c>
      <c r="G175" s="2">
        <f t="shared" si="0"/>
        <v>662.3309999999999</v>
      </c>
      <c r="H175" s="2">
        <f t="shared" si="1"/>
        <v>0.79000000000007731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1341.47</v>
      </c>
      <c r="D177" s="1">
        <f>'PR-RAS'!E181</f>
        <v>1203.98</v>
      </c>
      <c r="E177" s="1">
        <v>0</v>
      </c>
      <c r="F177" s="1">
        <v>0</v>
      </c>
      <c r="G177" s="2">
        <f t="shared" si="0"/>
        <v>659.89967999999999</v>
      </c>
      <c r="H177" s="2">
        <f t="shared" si="1"/>
        <v>0.49000000000000909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41652.870000000003</v>
      </c>
      <c r="D178" s="1">
        <f>'PR-RAS'!E182</f>
        <v>28625.38</v>
      </c>
      <c r="E178" s="1">
        <v>0</v>
      </c>
      <c r="F178" s="1">
        <v>0</v>
      </c>
      <c r="G178" s="2">
        <f t="shared" si="0"/>
        <v>17505.942510000001</v>
      </c>
      <c r="H178" s="2">
        <f t="shared" si="1"/>
        <v>0.50999999999839929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47.13</v>
      </c>
      <c r="D179" s="1">
        <f>'PR-RAS'!E183</f>
        <v>0</v>
      </c>
      <c r="E179" s="1">
        <v>0</v>
      </c>
      <c r="F179" s="1">
        <v>0</v>
      </c>
      <c r="G179" s="2">
        <f t="shared" si="0"/>
        <v>8.3891399999999994</v>
      </c>
      <c r="H179" s="2">
        <f t="shared" si="1"/>
        <v>0.13000000000000256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1576.57</v>
      </c>
      <c r="D180" s="1">
        <f>'PR-RAS'!E184</f>
        <v>198</v>
      </c>
      <c r="E180" s="1">
        <v>0</v>
      </c>
      <c r="F180" s="1">
        <v>0</v>
      </c>
      <c r="G180" s="2">
        <f t="shared" si="0"/>
        <v>353.09002999999996</v>
      </c>
      <c r="H180" s="2">
        <f t="shared" si="1"/>
        <v>0.43000000000006366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1872.97</v>
      </c>
      <c r="D181" s="1">
        <f>'PR-RAS'!E185</f>
        <v>2429.5500000000002</v>
      </c>
      <c r="E181" s="1">
        <v>0</v>
      </c>
      <c r="F181" s="1">
        <v>0</v>
      </c>
      <c r="G181" s="2">
        <f t="shared" si="0"/>
        <v>1211.7726</v>
      </c>
      <c r="H181" s="2">
        <f t="shared" si="1"/>
        <v>0.47999999999979082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2142.58</v>
      </c>
      <c r="D184" s="1">
        <f>'PR-RAS'!E188</f>
        <v>1998.3500000000001</v>
      </c>
      <c r="E184" s="1">
        <v>0</v>
      </c>
      <c r="F184" s="1">
        <v>0</v>
      </c>
      <c r="G184" s="2">
        <f t="shared" si="0"/>
        <v>1123.4882400000001</v>
      </c>
      <c r="H184" s="2">
        <f t="shared" si="1"/>
        <v>0.77000000000020918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39.31</v>
      </c>
      <c r="E186" s="1">
        <v>0</v>
      </c>
      <c r="F186" s="1">
        <v>0</v>
      </c>
      <c r="G186" s="2">
        <f t="shared" si="0"/>
        <v>14.544700000000001</v>
      </c>
      <c r="H186" s="2">
        <f t="shared" si="1"/>
        <v>0.31000000000000227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68.27</v>
      </c>
      <c r="D188" s="1">
        <f>'PR-RAS'!E192</f>
        <v>133.09</v>
      </c>
      <c r="E188" s="1">
        <v>0</v>
      </c>
      <c r="F188" s="1">
        <v>0</v>
      </c>
      <c r="G188" s="2">
        <f t="shared" si="0"/>
        <v>62.542149999999999</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1102.45</v>
      </c>
      <c r="D190" s="1">
        <f>'PR-RAS'!E194</f>
        <v>0</v>
      </c>
      <c r="E190" s="1">
        <v>0</v>
      </c>
      <c r="F190" s="1">
        <v>0</v>
      </c>
      <c r="G190" s="2">
        <f t="shared" si="0"/>
        <v>208.36305000000002</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147.43</v>
      </c>
      <c r="D191" s="1">
        <f>'PR-RAS'!E195</f>
        <v>845.95</v>
      </c>
      <c r="E191" s="1">
        <v>0</v>
      </c>
      <c r="F191" s="1">
        <v>0</v>
      </c>
      <c r="G191" s="2">
        <f t="shared" si="0"/>
        <v>349.47270000000003</v>
      </c>
      <c r="H191" s="2">
        <f t="shared" si="1"/>
        <v>0.47999999999996135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16.559999999999999</v>
      </c>
      <c r="D192" s="1">
        <f>'PR-RAS'!E196</f>
        <v>0</v>
      </c>
      <c r="E192" s="1">
        <v>0</v>
      </c>
      <c r="F192" s="1">
        <v>0</v>
      </c>
      <c r="G192" s="2">
        <f t="shared" si="0"/>
        <v>3.16296</v>
      </c>
      <c r="H192" s="2">
        <f t="shared" si="1"/>
        <v>0.44000000000000128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16.559999999999999</v>
      </c>
      <c r="D206" s="1">
        <f>'PR-RAS'!E210</f>
        <v>0</v>
      </c>
      <c r="E206" s="1">
        <v>0</v>
      </c>
      <c r="F206" s="1">
        <v>0</v>
      </c>
      <c r="G206" s="2">
        <f t="shared" si="0"/>
        <v>3.3947999999999996</v>
      </c>
      <c r="H206" s="2">
        <f t="shared" si="1"/>
        <v>0.44000000000000128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16.559999999999999</v>
      </c>
      <c r="D209" s="1">
        <f>'PR-RAS'!E213</f>
        <v>0</v>
      </c>
      <c r="E209" s="1">
        <v>0</v>
      </c>
      <c r="F209" s="1">
        <v>0</v>
      </c>
      <c r="G209" s="2">
        <f t="shared" si="0"/>
        <v>3.4444799999999995</v>
      </c>
      <c r="H209" s="2">
        <f t="shared" si="1"/>
        <v>0.44000000000000128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112.44</v>
      </c>
      <c r="E259" s="1">
        <v>0</v>
      </c>
      <c r="F259" s="1">
        <v>0</v>
      </c>
      <c r="G259" s="2">
        <f t="shared" si="0"/>
        <v>58.019040000000004</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112.44</v>
      </c>
      <c r="E260" s="1">
        <v>0</v>
      </c>
      <c r="F260" s="1">
        <v>0</v>
      </c>
      <c r="G260" s="2">
        <f t="shared" si="0"/>
        <v>58.243920000000003</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112.44</v>
      </c>
      <c r="E262" s="1">
        <v>0</v>
      </c>
      <c r="F262" s="1">
        <v>0</v>
      </c>
      <c r="G262" s="2">
        <f t="shared" si="0"/>
        <v>58.693680000000001</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316068.78999999998</v>
      </c>
      <c r="D285" s="1">
        <f>'PR-RAS'!E289</f>
        <v>335743.04</v>
      </c>
      <c r="E285" s="1">
        <v>0</v>
      </c>
      <c r="F285" s="1">
        <v>0</v>
      </c>
      <c r="G285" s="2">
        <f t="shared" si="8"/>
        <v>280465.58307999995</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1346.460000000021</v>
      </c>
      <c r="E286" s="1">
        <v>0</v>
      </c>
      <c r="F286" s="1">
        <v>0</v>
      </c>
      <c r="G286" s="2">
        <f t="shared" si="8"/>
        <v>767.48220000001186</v>
      </c>
      <c r="H286" s="2">
        <f t="shared" si="9"/>
        <v>0.46000000002095476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14912.759999999951</v>
      </c>
      <c r="D287" s="1">
        <f>'PR-RAS'!E291</f>
        <v>0</v>
      </c>
      <c r="E287" s="1">
        <v>0</v>
      </c>
      <c r="F287" s="1">
        <v>0</v>
      </c>
      <c r="G287" s="2">
        <f t="shared" si="8"/>
        <v>4265.0493599999854</v>
      </c>
      <c r="H287" s="2">
        <f t="shared" si="9"/>
        <v>0.24000000004889444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151.83000000000001</v>
      </c>
      <c r="D288" s="1">
        <f>'PR-RAS'!E292</f>
        <v>0</v>
      </c>
      <c r="E288" s="1">
        <v>0</v>
      </c>
      <c r="F288" s="1">
        <v>0</v>
      </c>
      <c r="G288" s="2">
        <f t="shared" si="8"/>
        <v>43.575209999999998</v>
      </c>
      <c r="H288" s="2">
        <f t="shared" si="9"/>
        <v>0.16999999999998749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18722.009999999998</v>
      </c>
      <c r="E289" s="1">
        <v>0</v>
      </c>
      <c r="F289" s="1">
        <v>0</v>
      </c>
      <c r="G289" s="2">
        <f t="shared" si="8"/>
        <v>10783.877759999998</v>
      </c>
      <c r="H289" s="2">
        <f t="shared" si="9"/>
        <v>9.9999999983992893E-3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151.83000000000001</v>
      </c>
      <c r="D404" s="1">
        <f>'PR-RAS'!E409</f>
        <v>0</v>
      </c>
      <c r="E404" s="1">
        <v>0</v>
      </c>
      <c r="F404" s="1">
        <v>0</v>
      </c>
      <c r="G404" s="2">
        <f t="shared" si="8"/>
        <v>61.187490000000011</v>
      </c>
      <c r="H404" s="2">
        <f t="shared" si="9"/>
        <v>0.16999999999998749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301156.03000000003</v>
      </c>
      <c r="D407" s="1">
        <f>'PR-RAS'!E412</f>
        <v>337089.5</v>
      </c>
      <c r="E407" s="1">
        <v>0</v>
      </c>
      <c r="F407" s="1">
        <v>0</v>
      </c>
      <c r="G407" s="2">
        <f t="shared" si="8"/>
        <v>395986.02218000003</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316068.78999999998</v>
      </c>
      <c r="D408" s="1">
        <f>'PR-RAS'!E413</f>
        <v>335743.04</v>
      </c>
      <c r="E408" s="1">
        <v>0</v>
      </c>
      <c r="F408" s="1">
        <v>0</v>
      </c>
      <c r="G408" s="2">
        <f t="shared" si="8"/>
        <v>401934.83208999992</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1346.460000000021</v>
      </c>
      <c r="E409" s="1">
        <v>0</v>
      </c>
      <c r="F409" s="1">
        <v>0</v>
      </c>
      <c r="G409" s="2">
        <f t="shared" si="8"/>
        <v>1098.7113600000171</v>
      </c>
      <c r="H409" s="2">
        <f t="shared" si="9"/>
        <v>0.46000000002095476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14912.759999999951</v>
      </c>
      <c r="D410" s="1">
        <f>'PR-RAS'!E415</f>
        <v>0</v>
      </c>
      <c r="E410" s="1">
        <v>0</v>
      </c>
      <c r="F410" s="1">
        <v>0</v>
      </c>
      <c r="G410" s="2">
        <f t="shared" si="8"/>
        <v>6099.3188399999799</v>
      </c>
      <c r="H410" s="2">
        <f t="shared" si="9"/>
        <v>0.24000000004889444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303.66000000000003</v>
      </c>
      <c r="D411" s="1">
        <f>'PR-RAS'!E416</f>
        <v>0</v>
      </c>
      <c r="E411" s="1">
        <v>0</v>
      </c>
      <c r="F411" s="1">
        <v>0</v>
      </c>
      <c r="G411" s="2">
        <f t="shared" si="8"/>
        <v>124.50060000000001</v>
      </c>
      <c r="H411" s="2">
        <f t="shared" si="9"/>
        <v>0.33999999999997499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18722.009999999998</v>
      </c>
      <c r="E412" s="1">
        <v>0</v>
      </c>
      <c r="F412" s="1">
        <v>0</v>
      </c>
      <c r="G412" s="2">
        <f t="shared" si="8"/>
        <v>15389.492219999998</v>
      </c>
      <c r="H412" s="2">
        <f t="shared" si="9"/>
        <v>9.9999999983992893E-3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301156.03000000003</v>
      </c>
      <c r="D633" s="1">
        <f>'PR-RAS'!E639</f>
        <v>337089.5</v>
      </c>
      <c r="E633" s="1">
        <v>0</v>
      </c>
      <c r="F633" s="1">
        <v>0</v>
      </c>
      <c r="G633" s="2">
        <f t="shared" si="10"/>
        <v>616411.73895999999</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316068.78999999998</v>
      </c>
      <c r="D634" s="1">
        <f>'PR-RAS'!E640</f>
        <v>335743.04</v>
      </c>
      <c r="E634" s="1">
        <v>0</v>
      </c>
      <c r="F634" s="1">
        <v>0</v>
      </c>
      <c r="G634" s="2">
        <f t="shared" si="10"/>
        <v>625122.23270999989</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1346.460000000021</v>
      </c>
      <c r="E635" s="1">
        <v>0</v>
      </c>
      <c r="F635" s="1">
        <v>0</v>
      </c>
      <c r="G635" s="2">
        <f t="shared" si="10"/>
        <v>1707.3112800000265</v>
      </c>
      <c r="H635" s="2">
        <f t="shared" si="11"/>
        <v>0.46000000002095476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14912.759999999951</v>
      </c>
      <c r="D636" s="1">
        <f>'PR-RAS'!E642</f>
        <v>0</v>
      </c>
      <c r="E636" s="1">
        <v>0</v>
      </c>
      <c r="F636" s="1">
        <v>0</v>
      </c>
      <c r="G636" s="2">
        <f t="shared" si="10"/>
        <v>9469.6025999999692</v>
      </c>
      <c r="H636" s="2">
        <f t="shared" si="11"/>
        <v>0.24000000004889444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303.66000000000003</v>
      </c>
      <c r="D637" s="1">
        <f>'PR-RAS'!E643</f>
        <v>0</v>
      </c>
      <c r="E637" s="1">
        <v>0</v>
      </c>
      <c r="F637" s="1">
        <v>0</v>
      </c>
      <c r="G637" s="2">
        <f t="shared" si="10"/>
        <v>193.12776000000002</v>
      </c>
      <c r="H637" s="2">
        <f t="shared" si="11"/>
        <v>0.33999999999997499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18722.009999999998</v>
      </c>
      <c r="E638" s="1">
        <v>0</v>
      </c>
      <c r="F638" s="1">
        <v>0</v>
      </c>
      <c r="G638" s="2">
        <f t="shared" si="10"/>
        <v>23851.84074</v>
      </c>
      <c r="H638" s="2">
        <f t="shared" si="11"/>
        <v>9.9999999983992893E-3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14609.099999999951</v>
      </c>
      <c r="D640" s="1">
        <f>'PR-RAS'!E646</f>
        <v>17375.549999999977</v>
      </c>
      <c r="E640" s="1">
        <v>0</v>
      </c>
      <c r="F640" s="1">
        <v>0</v>
      </c>
      <c r="G640" s="2">
        <f t="shared" si="10"/>
        <v>31541.167799999945</v>
      </c>
      <c r="H640" s="2">
        <f t="shared" si="11"/>
        <v>0.54999999997380655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65117.45</v>
      </c>
      <c r="D641" s="1">
        <f>'PR-RAS'!E647</f>
        <v>68813.679999999993</v>
      </c>
      <c r="E641" s="1">
        <v>0</v>
      </c>
      <c r="F641" s="1">
        <v>0</v>
      </c>
      <c r="G641" s="2">
        <f t="shared" si="10"/>
        <v>129756.6784</v>
      </c>
      <c r="H641" s="2">
        <f t="shared" si="11"/>
        <v>0.77000000000407454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29</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17</v>
      </c>
      <c r="E649" s="1">
        <v>0</v>
      </c>
      <c r="F649" s="1">
        <v>0</v>
      </c>
      <c r="G649" s="2">
        <f t="shared" si="10"/>
        <v>33.695999999999998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17878.21</v>
      </c>
      <c r="D668" s="1">
        <f>'PR-RAS'!E675</f>
        <v>8901.33</v>
      </c>
      <c r="E668" s="1">
        <v>0</v>
      </c>
      <c r="F668" s="1">
        <v>0</v>
      </c>
      <c r="G668" s="2">
        <f t="shared" si="10"/>
        <v>23799.140289999999</v>
      </c>
      <c r="H668" s="2">
        <f t="shared" si="11"/>
        <v>0.53999999999905413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238124.81</v>
      </c>
      <c r="D669" s="1">
        <f>'PR-RAS'!E676</f>
        <v>279054.28999999998</v>
      </c>
      <c r="E669" s="1">
        <v>0</v>
      </c>
      <c r="F669" s="1">
        <v>0</v>
      </c>
      <c r="G669" s="2">
        <f t="shared" si="10"/>
        <v>531883.90451999998</v>
      </c>
      <c r="H669" s="2">
        <f t="shared" si="11"/>
        <v>0.47999999998137355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26128.959999999999</v>
      </c>
      <c r="D711" s="1">
        <f>'PR-RAS'!E718</f>
        <v>25282.04</v>
      </c>
      <c r="E711" s="1">
        <v>0</v>
      </c>
      <c r="F711" s="1">
        <v>0</v>
      </c>
      <c r="G711" s="2">
        <f t="shared" si="10"/>
        <v>54452.058400000002</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82320.850000000006</v>
      </c>
      <c r="D1480" s="6"/>
      <c r="E1480" s="6">
        <v>0</v>
      </c>
      <c r="F1480" s="6">
        <v>0</v>
      </c>
      <c r="G1480" s="7">
        <f t="shared" ref="G1480:G1580" si="34">B1480/1000*C1480</f>
        <v>82.320850000000007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345354.68</v>
      </c>
      <c r="D1481" s="1">
        <v>0</v>
      </c>
      <c r="E1481" s="1">
        <v>0</v>
      </c>
      <c r="F1481" s="1">
        <v>0</v>
      </c>
      <c r="G1481" s="2">
        <f t="shared" si="34"/>
        <v>690.70935999999995</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345354.68</v>
      </c>
      <c r="D1483" s="1">
        <v>0</v>
      </c>
      <c r="E1483" s="1">
        <v>0</v>
      </c>
      <c r="F1483" s="1">
        <v>0</v>
      </c>
      <c r="G1483" s="2">
        <f t="shared" si="34"/>
        <v>1381.4187199999999</v>
      </c>
      <c r="H1483" s="2">
        <f t="shared" si="35"/>
        <v>0.32000000000698492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261731.68</v>
      </c>
      <c r="D1484" s="1">
        <v>0</v>
      </c>
      <c r="E1484" s="1">
        <v>0</v>
      </c>
      <c r="F1484" s="1">
        <v>0</v>
      </c>
      <c r="G1484" s="2">
        <f t="shared" si="34"/>
        <v>1308.6584</v>
      </c>
      <c r="H1484" s="2">
        <f t="shared" si="35"/>
        <v>0.32000000000698492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83510.559999999998</v>
      </c>
      <c r="D1485" s="1">
        <v>0</v>
      </c>
      <c r="E1485" s="1">
        <v>0</v>
      </c>
      <c r="F1485" s="1">
        <v>0</v>
      </c>
      <c r="G1485" s="2">
        <f t="shared" si="34"/>
        <v>501.06335999999999</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112.44</v>
      </c>
      <c r="D1491" s="1">
        <v>0</v>
      </c>
      <c r="E1491" s="1">
        <v>0</v>
      </c>
      <c r="F1491" s="1">
        <v>0</v>
      </c>
      <c r="G1491" s="2">
        <f t="shared" si="34"/>
        <v>1.34928</v>
      </c>
      <c r="H1491" s="2">
        <f t="shared" si="35"/>
        <v>0.43999999999999773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341041.56</v>
      </c>
      <c r="D1499" s="1">
        <v>0</v>
      </c>
      <c r="E1499" s="1">
        <v>0</v>
      </c>
      <c r="F1499" s="1">
        <v>0</v>
      </c>
      <c r="G1499" s="2">
        <f t="shared" si="34"/>
        <v>6820.8312000000005</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337848.5</v>
      </c>
      <c r="D1501" s="1">
        <v>0</v>
      </c>
      <c r="E1501" s="1">
        <v>0</v>
      </c>
      <c r="F1501" s="1">
        <v>0</v>
      </c>
      <c r="G1501" s="2">
        <f t="shared" si="34"/>
        <v>7432.6669999999995</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253209.75</v>
      </c>
      <c r="D1502" s="1">
        <v>0</v>
      </c>
      <c r="E1502" s="1">
        <v>0</v>
      </c>
      <c r="F1502" s="1">
        <v>0</v>
      </c>
      <c r="G1502" s="2">
        <f t="shared" si="34"/>
        <v>5823.8242499999997</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84526.31</v>
      </c>
      <c r="D1503" s="1">
        <v>0</v>
      </c>
      <c r="E1503" s="1">
        <v>0</v>
      </c>
      <c r="F1503" s="1">
        <v>0</v>
      </c>
      <c r="G1503" s="2">
        <f t="shared" si="34"/>
        <v>2028.6314399999999</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112.44</v>
      </c>
      <c r="D1509" s="1">
        <v>0</v>
      </c>
      <c r="E1509" s="1">
        <v>0</v>
      </c>
      <c r="F1509" s="1">
        <v>0</v>
      </c>
      <c r="G1509" s="2">
        <f t="shared" si="34"/>
        <v>3.3731999999999998</v>
      </c>
      <c r="H1509" s="2">
        <f t="shared" si="35"/>
        <v>0.43999999999999773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3193.06</v>
      </c>
      <c r="D1510" s="1">
        <v>0</v>
      </c>
      <c r="E1510" s="1">
        <v>0</v>
      </c>
      <c r="F1510" s="1">
        <v>0</v>
      </c>
      <c r="G1510" s="2">
        <f t="shared" si="34"/>
        <v>98.984859999999998</v>
      </c>
      <c r="H1510" s="2">
        <f t="shared" si="35"/>
        <v>5.999999999994543E-2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86633.97000000003</v>
      </c>
      <c r="D1517" s="1">
        <v>0</v>
      </c>
      <c r="E1517" s="1">
        <v>0</v>
      </c>
      <c r="F1517" s="1">
        <v>0</v>
      </c>
      <c r="G1517" s="2">
        <f t="shared" si="34"/>
        <v>3292.0908600000012</v>
      </c>
      <c r="H1517" s="2">
        <f t="shared" si="35"/>
        <v>2.9999999969732016E-2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86633.97</v>
      </c>
      <c r="D1576" s="1">
        <v>0</v>
      </c>
      <c r="E1576" s="1">
        <v>0</v>
      </c>
      <c r="F1576" s="1">
        <v>0</v>
      </c>
      <c r="G1576" s="2">
        <f t="shared" si="34"/>
        <v>8403.4950900000003</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86633.97</v>
      </c>
      <c r="D1578" s="1">
        <v>0</v>
      </c>
      <c r="E1578" s="1">
        <v>0</v>
      </c>
      <c r="F1578" s="1">
        <v>0</v>
      </c>
      <c r="G1578" s="2">
        <f t="shared" si="34"/>
        <v>8576.7630300000001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11742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301156.03000000003</v>
      </c>
      <c r="I16" s="170">
        <f>'PR-RAS'!E6</f>
        <v>337089.5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316068.78999999998</v>
      </c>
      <c r="I17" s="170">
        <f>'PR-RAS'!E151</f>
        <v>335743.04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14609.099999999951</v>
      </c>
      <c r="I19" s="171">
        <f>'PR-RAS'!E646</f>
        <v>17375.549999999977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82320.850000000006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86633.97000000003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86633.97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301156.03000000003</v>
      </c>
      <c r="E6" s="51">
        <f>E7+E44+E50+E82+E106+E124+E133+E139</f>
        <v>337089.5</v>
      </c>
      <c r="F6" s="52">
        <f t="shared" ref="F6:F131" si="0">IF(D6&lt;&gt;0,IF(E6/D6&gt;=100,"&gt;&gt;100",E6/D6*100),"-")</f>
        <v>111.93184476498776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256026.12</v>
      </c>
      <c r="E50" s="51">
        <f>E51+E54+E59+E62+E65+E68+E71+E74+E77</f>
        <v>288006.88</v>
      </c>
      <c r="F50" s="52">
        <f t="shared" si="0"/>
        <v>112.49120988124182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256003.02</v>
      </c>
      <c r="E68" s="51">
        <f t="shared" si="15"/>
        <v>287955.62</v>
      </c>
      <c r="F68" s="52">
        <f t="shared" si="0"/>
        <v>112.481337134226</v>
      </c>
    </row>
    <row r="69" spans="1:6" ht="12.75" customHeight="1" x14ac:dyDescent="0.2">
      <c r="A69" s="53" t="s">
        <v>184</v>
      </c>
      <c r="B69" s="85" t="s">
        <v>185</v>
      </c>
      <c r="C69" s="50" t="s">
        <v>184</v>
      </c>
      <c r="D69" s="242">
        <v>256003.02</v>
      </c>
      <c r="E69" s="242">
        <v>287955.62</v>
      </c>
      <c r="F69" s="52">
        <f t="shared" si="0"/>
        <v>112.481337134226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23.1</v>
      </c>
      <c r="E77" s="51">
        <f t="shared" si="18"/>
        <v>51.26</v>
      </c>
      <c r="F77" s="52">
        <f t="shared" si="0"/>
        <v>221.90476190476187</v>
      </c>
    </row>
    <row r="78" spans="1:6" ht="12.75" customHeight="1" x14ac:dyDescent="0.2">
      <c r="A78" s="53">
        <v>6391</v>
      </c>
      <c r="B78" s="85" t="s">
        <v>202</v>
      </c>
      <c r="C78" s="50" t="s">
        <v>203</v>
      </c>
      <c r="D78" s="242">
        <v>23.1</v>
      </c>
      <c r="E78" s="242">
        <v>11.83</v>
      </c>
      <c r="F78" s="52">
        <f t="shared" si="0"/>
        <v>51.212121212121211</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39.43</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63.04</v>
      </c>
      <c r="E124" s="51">
        <f t="shared" si="27"/>
        <v>0</v>
      </c>
      <c r="F124" s="52">
        <f t="shared" si="0"/>
        <v>0</v>
      </c>
    </row>
    <row r="125" spans="1:6" ht="12.75" customHeight="1" x14ac:dyDescent="0.2">
      <c r="A125" s="53">
        <v>661</v>
      </c>
      <c r="B125" s="86" t="s">
        <v>296</v>
      </c>
      <c r="C125" s="50" t="s">
        <v>297</v>
      </c>
      <c r="D125" s="51">
        <f t="shared" ref="D125:E125" si="28">SUM(D126:D127)</f>
        <v>63.04</v>
      </c>
      <c r="E125" s="51">
        <f t="shared" si="28"/>
        <v>0</v>
      </c>
      <c r="F125" s="52">
        <f t="shared" si="0"/>
        <v>0</v>
      </c>
    </row>
    <row r="126" spans="1:6" ht="12.75" customHeight="1" x14ac:dyDescent="0.2">
      <c r="A126" s="53">
        <v>6614</v>
      </c>
      <c r="B126" s="86" t="s">
        <v>298</v>
      </c>
      <c r="C126" s="50" t="s">
        <v>299</v>
      </c>
      <c r="D126" s="242">
        <v>63.04</v>
      </c>
      <c r="E126" s="242">
        <v>0</v>
      </c>
      <c r="F126" s="52">
        <f t="shared" si="0"/>
        <v>0</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45066.87</v>
      </c>
      <c r="E133" s="51">
        <f t="shared" si="30"/>
        <v>49082.62</v>
      </c>
      <c r="F133" s="52">
        <f t="shared" ref="F133:F223" si="31">IF(D133&lt;&gt;0,IF(E133/D133&gt;=100,"&gt;&gt;100",E133/D133*100),"-")</f>
        <v>108.91064766645653</v>
      </c>
    </row>
    <row r="134" spans="1:6" ht="24" x14ac:dyDescent="0.2">
      <c r="A134" s="53">
        <v>671</v>
      </c>
      <c r="B134" s="232" t="s">
        <v>314</v>
      </c>
      <c r="C134" s="50" t="s">
        <v>315</v>
      </c>
      <c r="D134" s="51">
        <f t="shared" ref="D134:E134" si="32">SUM(D135:D137)</f>
        <v>45066.87</v>
      </c>
      <c r="E134" s="51">
        <f t="shared" si="32"/>
        <v>49082.62</v>
      </c>
      <c r="F134" s="52">
        <f t="shared" si="31"/>
        <v>108.91064766645653</v>
      </c>
    </row>
    <row r="135" spans="1:6" ht="12.75" customHeight="1" x14ac:dyDescent="0.2">
      <c r="A135" s="53">
        <v>6711</v>
      </c>
      <c r="B135" s="85" t="s">
        <v>316</v>
      </c>
      <c r="C135" s="50" t="s">
        <v>317</v>
      </c>
      <c r="D135" s="242">
        <v>45066.87</v>
      </c>
      <c r="E135" s="242">
        <v>49082.62</v>
      </c>
      <c r="F135" s="52">
        <f t="shared" si="31"/>
        <v>108.91064766645653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316068.78999999998</v>
      </c>
      <c r="E151" s="51">
        <f t="shared" si="35"/>
        <v>335743.04</v>
      </c>
      <c r="F151" s="52">
        <f t="shared" si="31"/>
        <v>106.22467343264104</v>
      </c>
    </row>
    <row r="152" spans="1:6" ht="12.75" customHeight="1" x14ac:dyDescent="0.2">
      <c r="A152" s="53">
        <v>31</v>
      </c>
      <c r="B152" s="85" t="s">
        <v>349</v>
      </c>
      <c r="C152" s="50" t="s">
        <v>35</v>
      </c>
      <c r="D152" s="51">
        <f t="shared" ref="D152:E152" si="36">D153+D158+D159</f>
        <v>220942.16999999998</v>
      </c>
      <c r="E152" s="51">
        <f t="shared" si="36"/>
        <v>253209.75</v>
      </c>
      <c r="F152" s="52">
        <f t="shared" si="31"/>
        <v>114.60453656266706</v>
      </c>
    </row>
    <row r="153" spans="1:6" ht="12.75" customHeight="1" x14ac:dyDescent="0.2">
      <c r="A153" s="53">
        <v>311</v>
      </c>
      <c r="B153" s="85" t="s">
        <v>350</v>
      </c>
      <c r="C153" s="50" t="s">
        <v>351</v>
      </c>
      <c r="D153" s="51">
        <f t="shared" ref="D153:E153" si="37">SUM(D154:D157)</f>
        <v>185342.53</v>
      </c>
      <c r="E153" s="51">
        <f t="shared" si="37"/>
        <v>207265.32</v>
      </c>
      <c r="F153" s="52">
        <f t="shared" si="31"/>
        <v>111.82825657985785</v>
      </c>
    </row>
    <row r="154" spans="1:6" ht="12.75" customHeight="1" x14ac:dyDescent="0.2">
      <c r="A154" s="53">
        <v>3111</v>
      </c>
      <c r="B154" s="85" t="s">
        <v>352</v>
      </c>
      <c r="C154" s="50" t="s">
        <v>353</v>
      </c>
      <c r="D154" s="242">
        <v>185342.53</v>
      </c>
      <c r="E154" s="242">
        <v>207265.32</v>
      </c>
      <c r="F154" s="52">
        <f t="shared" si="31"/>
        <v>111.82825657985785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6418.93</v>
      </c>
      <c r="E158" s="242">
        <v>11613.88</v>
      </c>
      <c r="F158" s="52">
        <f t="shared" si="31"/>
        <v>180.93171291788505</v>
      </c>
    </row>
    <row r="159" spans="1:6" ht="12.75" customHeight="1" x14ac:dyDescent="0.2">
      <c r="A159" s="53">
        <v>313</v>
      </c>
      <c r="B159" s="85" t="s">
        <v>362</v>
      </c>
      <c r="C159" s="50" t="s">
        <v>363</v>
      </c>
      <c r="D159" s="51">
        <f t="shared" ref="D159:E159" si="38">SUM(D160:D162)</f>
        <v>29180.71</v>
      </c>
      <c r="E159" s="51">
        <f t="shared" si="38"/>
        <v>34330.550000000003</v>
      </c>
      <c r="F159" s="52">
        <f t="shared" si="31"/>
        <v>117.64809697913452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29180.71</v>
      </c>
      <c r="E161" s="242">
        <v>34330.550000000003</v>
      </c>
      <c r="F161" s="52">
        <f t="shared" si="31"/>
        <v>117.64809697913452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95110.060000000012</v>
      </c>
      <c r="E163" s="51">
        <f t="shared" si="39"/>
        <v>82420.850000000006</v>
      </c>
      <c r="F163" s="52">
        <f t="shared" si="31"/>
        <v>86.658393444394832</v>
      </c>
    </row>
    <row r="164" spans="1:6" ht="12.75" customHeight="1" x14ac:dyDescent="0.2">
      <c r="A164" s="53">
        <v>321</v>
      </c>
      <c r="B164" s="85" t="s">
        <v>371</v>
      </c>
      <c r="C164" s="50" t="s">
        <v>372</v>
      </c>
      <c r="D164" s="51">
        <f t="shared" ref="D164:E164" si="40">SUM(D165:D168)</f>
        <v>27100.789999999997</v>
      </c>
      <c r="E164" s="51">
        <f t="shared" si="40"/>
        <v>27119.02</v>
      </c>
      <c r="F164" s="52">
        <f t="shared" si="31"/>
        <v>100.06726741176182</v>
      </c>
    </row>
    <row r="165" spans="1:6" ht="12.75" customHeight="1" x14ac:dyDescent="0.2">
      <c r="A165" s="53">
        <v>3211</v>
      </c>
      <c r="B165" s="85" t="s">
        <v>373</v>
      </c>
      <c r="C165" s="50" t="s">
        <v>374</v>
      </c>
      <c r="D165" s="242">
        <v>643.97</v>
      </c>
      <c r="E165" s="242">
        <v>1636.98</v>
      </c>
      <c r="F165" s="52">
        <f t="shared" si="31"/>
        <v>254.20128266844725</v>
      </c>
    </row>
    <row r="166" spans="1:6" ht="12.75" customHeight="1" x14ac:dyDescent="0.2">
      <c r="A166" s="53">
        <v>3212</v>
      </c>
      <c r="B166" s="85" t="s">
        <v>375</v>
      </c>
      <c r="C166" s="50" t="s">
        <v>376</v>
      </c>
      <c r="D166" s="242">
        <v>26128.959999999999</v>
      </c>
      <c r="E166" s="242">
        <v>25282.04</v>
      </c>
      <c r="F166" s="52">
        <f t="shared" si="31"/>
        <v>96.758692270951471</v>
      </c>
    </row>
    <row r="167" spans="1:6" ht="12.75" customHeight="1" x14ac:dyDescent="0.2">
      <c r="A167" s="53">
        <v>3213</v>
      </c>
      <c r="B167" s="85" t="s">
        <v>377</v>
      </c>
      <c r="C167" s="50" t="s">
        <v>378</v>
      </c>
      <c r="D167" s="242">
        <v>88.26</v>
      </c>
      <c r="E167" s="242">
        <v>200</v>
      </c>
      <c r="F167" s="52">
        <f t="shared" si="31"/>
        <v>226.60321776569225</v>
      </c>
    </row>
    <row r="168" spans="1:6" ht="12.75" customHeight="1" x14ac:dyDescent="0.2">
      <c r="A168" s="53">
        <v>3214</v>
      </c>
      <c r="B168" s="85" t="s">
        <v>379</v>
      </c>
      <c r="C168" s="50" t="s">
        <v>380</v>
      </c>
      <c r="D168" s="242">
        <v>239.6</v>
      </c>
      <c r="E168" s="242">
        <v>0</v>
      </c>
      <c r="F168" s="52">
        <f t="shared" si="31"/>
        <v>0</v>
      </c>
    </row>
    <row r="169" spans="1:6" ht="12.75" customHeight="1" x14ac:dyDescent="0.2">
      <c r="A169" s="53">
        <v>322</v>
      </c>
      <c r="B169" s="85" t="s">
        <v>381</v>
      </c>
      <c r="C169" s="50" t="s">
        <v>382</v>
      </c>
      <c r="D169" s="51">
        <f t="shared" ref="D169:E169" si="41">SUM(D170:D176)</f>
        <v>18088.430000000004</v>
      </c>
      <c r="E169" s="51">
        <f t="shared" si="41"/>
        <v>18537.04</v>
      </c>
      <c r="F169" s="52">
        <f t="shared" si="31"/>
        <v>102.48009362891084</v>
      </c>
    </row>
    <row r="170" spans="1:6" ht="12.75" customHeight="1" x14ac:dyDescent="0.2">
      <c r="A170" s="53">
        <v>3221</v>
      </c>
      <c r="B170" s="85" t="s">
        <v>383</v>
      </c>
      <c r="C170" s="50" t="s">
        <v>384</v>
      </c>
      <c r="D170" s="242">
        <v>1450</v>
      </c>
      <c r="E170" s="242">
        <v>1580.63</v>
      </c>
      <c r="F170" s="52">
        <f t="shared" si="31"/>
        <v>109.00896551724139</v>
      </c>
    </row>
    <row r="171" spans="1:6" ht="12.75" customHeight="1" x14ac:dyDescent="0.2">
      <c r="A171" s="53">
        <v>3222</v>
      </c>
      <c r="B171" s="85" t="s">
        <v>385</v>
      </c>
      <c r="C171" s="50" t="s">
        <v>386</v>
      </c>
      <c r="D171" s="242">
        <v>7239.36</v>
      </c>
      <c r="E171" s="242">
        <v>9409.6</v>
      </c>
      <c r="F171" s="52">
        <f t="shared" si="31"/>
        <v>129.97834062679573</v>
      </c>
    </row>
    <row r="172" spans="1:6" ht="12.75" customHeight="1" x14ac:dyDescent="0.2">
      <c r="A172" s="53">
        <v>3223</v>
      </c>
      <c r="B172" s="85" t="s">
        <v>387</v>
      </c>
      <c r="C172" s="50" t="s">
        <v>388</v>
      </c>
      <c r="D172" s="242">
        <v>5990.6</v>
      </c>
      <c r="E172" s="242">
        <v>5638.99</v>
      </c>
      <c r="F172" s="52">
        <f t="shared" si="31"/>
        <v>94.130637999532595</v>
      </c>
    </row>
    <row r="173" spans="1:6" ht="12.75" customHeight="1" x14ac:dyDescent="0.2">
      <c r="A173" s="53">
        <v>3224</v>
      </c>
      <c r="B173" s="85" t="s">
        <v>389</v>
      </c>
      <c r="C173" s="50" t="s">
        <v>390</v>
      </c>
      <c r="D173" s="242">
        <v>3230.89</v>
      </c>
      <c r="E173" s="242">
        <v>1907.82</v>
      </c>
      <c r="F173" s="52">
        <f t="shared" si="31"/>
        <v>59.049364107103621</v>
      </c>
    </row>
    <row r="174" spans="1:6" ht="12.75" customHeight="1" x14ac:dyDescent="0.2">
      <c r="A174" s="53">
        <v>3225</v>
      </c>
      <c r="B174" s="85" t="s">
        <v>391</v>
      </c>
      <c r="C174" s="50" t="s">
        <v>392</v>
      </c>
      <c r="D174" s="242">
        <v>177.58</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47778.26</v>
      </c>
      <c r="E177" s="51">
        <f t="shared" si="42"/>
        <v>34766.44</v>
      </c>
      <c r="F177" s="52">
        <f t="shared" si="31"/>
        <v>72.766233010578446</v>
      </c>
    </row>
    <row r="178" spans="1:6" ht="12.75" customHeight="1" x14ac:dyDescent="0.2">
      <c r="A178" s="53">
        <v>3231</v>
      </c>
      <c r="B178" s="85" t="s">
        <v>399</v>
      </c>
      <c r="C178" s="50" t="s">
        <v>400</v>
      </c>
      <c r="D178" s="242">
        <v>787.61</v>
      </c>
      <c r="E178" s="242">
        <v>656.1</v>
      </c>
      <c r="F178" s="52">
        <f t="shared" si="31"/>
        <v>83.302649788600959</v>
      </c>
    </row>
    <row r="179" spans="1:6" ht="12.75" customHeight="1" x14ac:dyDescent="0.2">
      <c r="A179" s="53">
        <v>3232</v>
      </c>
      <c r="B179" s="85" t="s">
        <v>401</v>
      </c>
      <c r="C179" s="50" t="s">
        <v>402</v>
      </c>
      <c r="D179" s="242">
        <v>499.64</v>
      </c>
      <c r="E179" s="242">
        <v>1653.43</v>
      </c>
      <c r="F179" s="52">
        <f t="shared" si="31"/>
        <v>330.92426547113922</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1341.47</v>
      </c>
      <c r="E181" s="242">
        <v>1203.98</v>
      </c>
      <c r="F181" s="52">
        <f t="shared" si="31"/>
        <v>89.750795768820765</v>
      </c>
    </row>
    <row r="182" spans="1:6" ht="12.75" customHeight="1" x14ac:dyDescent="0.2">
      <c r="A182" s="53">
        <v>3235</v>
      </c>
      <c r="B182" s="85" t="s">
        <v>407</v>
      </c>
      <c r="C182" s="50" t="s">
        <v>408</v>
      </c>
      <c r="D182" s="242">
        <v>41652.870000000003</v>
      </c>
      <c r="E182" s="242">
        <v>28625.38</v>
      </c>
      <c r="F182" s="52">
        <f t="shared" si="31"/>
        <v>68.723667780875601</v>
      </c>
    </row>
    <row r="183" spans="1:6" ht="12.75" customHeight="1" x14ac:dyDescent="0.2">
      <c r="A183" s="53">
        <v>3236</v>
      </c>
      <c r="B183" s="85" t="s">
        <v>409</v>
      </c>
      <c r="C183" s="50" t="s">
        <v>410</v>
      </c>
      <c r="D183" s="242">
        <v>47.13</v>
      </c>
      <c r="E183" s="242">
        <v>0</v>
      </c>
      <c r="F183" s="52">
        <f t="shared" si="31"/>
        <v>0</v>
      </c>
    </row>
    <row r="184" spans="1:6" ht="12.75" customHeight="1" x14ac:dyDescent="0.2">
      <c r="A184" s="53">
        <v>3237</v>
      </c>
      <c r="B184" s="85" t="s">
        <v>411</v>
      </c>
      <c r="C184" s="50" t="s">
        <v>412</v>
      </c>
      <c r="D184" s="242">
        <v>1576.57</v>
      </c>
      <c r="E184" s="242">
        <v>198</v>
      </c>
      <c r="F184" s="52">
        <f t="shared" si="31"/>
        <v>12.55890953145119</v>
      </c>
    </row>
    <row r="185" spans="1:6" ht="12.75" customHeight="1" x14ac:dyDescent="0.2">
      <c r="A185" s="53">
        <v>3238</v>
      </c>
      <c r="B185" s="85" t="s">
        <v>413</v>
      </c>
      <c r="C185" s="50" t="s">
        <v>414</v>
      </c>
      <c r="D185" s="242">
        <v>1872.97</v>
      </c>
      <c r="E185" s="242">
        <v>2429.5500000000002</v>
      </c>
      <c r="F185" s="52">
        <f t="shared" si="31"/>
        <v>129.71643966534435</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2142.58</v>
      </c>
      <c r="E188" s="51">
        <f t="shared" si="43"/>
        <v>1998.3500000000001</v>
      </c>
      <c r="F188" s="52">
        <f t="shared" si="31"/>
        <v>93.268396045888608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39.31</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68.27</v>
      </c>
      <c r="E192" s="242">
        <v>133.09</v>
      </c>
      <c r="F192" s="52">
        <f t="shared" si="31"/>
        <v>194.94653581368101</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1102.45</v>
      </c>
      <c r="E194" s="242">
        <v>0</v>
      </c>
      <c r="F194" s="52">
        <f t="shared" si="31"/>
        <v>0</v>
      </c>
    </row>
    <row r="195" spans="1:6" ht="12.75" customHeight="1" x14ac:dyDescent="0.2">
      <c r="A195" s="53">
        <v>3299</v>
      </c>
      <c r="B195" s="85" t="s">
        <v>433</v>
      </c>
      <c r="C195" s="50" t="s">
        <v>434</v>
      </c>
      <c r="D195" s="242">
        <v>147.43</v>
      </c>
      <c r="E195" s="242">
        <v>845.95</v>
      </c>
      <c r="F195" s="52">
        <f t="shared" si="31"/>
        <v>573.79773451807637</v>
      </c>
    </row>
    <row r="196" spans="1:6" ht="12.75" customHeight="1" x14ac:dyDescent="0.2">
      <c r="A196" s="53">
        <v>34</v>
      </c>
      <c r="B196" s="232" t="s">
        <v>435</v>
      </c>
      <c r="C196" s="50" t="s">
        <v>436</v>
      </c>
      <c r="D196" s="51">
        <f t="shared" ref="D196:E196" si="44">D197+D202+D210</f>
        <v>16.559999999999999</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16.559999999999999</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16.559999999999999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112.44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112.44</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112.44</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316068.78999999998</v>
      </c>
      <c r="E289" s="51">
        <f t="shared" si="79"/>
        <v>335743.04</v>
      </c>
      <c r="F289" s="52">
        <f t="shared" si="76"/>
        <v>106.22467343264104</v>
      </c>
    </row>
    <row r="290" spans="1:6" ht="12.75" customHeight="1" x14ac:dyDescent="0.2">
      <c r="A290" s="53" t="s">
        <v>608</v>
      </c>
      <c r="B290" s="85" t="s">
        <v>619</v>
      </c>
      <c r="C290" s="50" t="s">
        <v>620</v>
      </c>
      <c r="D290" s="51">
        <f>IF(D6&gt;=D289,D6-D289,0)</f>
        <v>0</v>
      </c>
      <c r="E290" s="51">
        <f>IF(E6&gt;=E289,E6-E289,0)</f>
        <v>1346.460000000021</v>
      </c>
      <c r="F290" s="52" t="str">
        <f t="shared" si="76"/>
        <v>-</v>
      </c>
    </row>
    <row r="291" spans="1:6" ht="12.75" customHeight="1" x14ac:dyDescent="0.2">
      <c r="A291" s="53" t="s">
        <v>608</v>
      </c>
      <c r="B291" s="85" t="s">
        <v>621</v>
      </c>
      <c r="C291" s="50" t="s">
        <v>622</v>
      </c>
      <c r="D291" s="51">
        <f>IF(D289&gt;=D6,D289-D6,0)</f>
        <v>14912.759999999951</v>
      </c>
      <c r="E291" s="51">
        <f>IF(E289&gt;=E6,E289-E6,0)</f>
        <v>0</v>
      </c>
      <c r="F291" s="52">
        <f t="shared" si="76"/>
        <v>0</v>
      </c>
    </row>
    <row r="292" spans="1:6" ht="12.75" customHeight="1" x14ac:dyDescent="0.2">
      <c r="A292" s="53">
        <v>92211</v>
      </c>
      <c r="B292" s="85" t="s">
        <v>623</v>
      </c>
      <c r="C292" s="50" t="s">
        <v>624</v>
      </c>
      <c r="D292" s="242">
        <v>151.83000000000001</v>
      </c>
      <c r="E292" s="242">
        <v>0</v>
      </c>
      <c r="F292" s="52">
        <f t="shared" si="76"/>
        <v>0</v>
      </c>
    </row>
    <row r="293" spans="1:6" ht="12.75" customHeight="1" x14ac:dyDescent="0.2">
      <c r="A293" s="53">
        <v>92221</v>
      </c>
      <c r="B293" s="85" t="s">
        <v>625</v>
      </c>
      <c r="C293" s="50" t="s">
        <v>626</v>
      </c>
      <c r="D293" s="242">
        <v>0</v>
      </c>
      <c r="E293" s="242">
        <v>18722.009999999998</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151.83000000000001</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301156.03000000003</v>
      </c>
      <c r="E412" s="51">
        <f>E6+E298</f>
        <v>337089.5</v>
      </c>
      <c r="F412" s="52">
        <f t="shared" si="81"/>
        <v>111.93184476498776</v>
      </c>
    </row>
    <row r="413" spans="1:6" ht="12.75" customHeight="1" x14ac:dyDescent="0.2">
      <c r="A413" s="53" t="s">
        <v>608</v>
      </c>
      <c r="B413" s="85" t="s">
        <v>831</v>
      </c>
      <c r="C413" s="50" t="s">
        <v>832</v>
      </c>
      <c r="D413" s="51">
        <f t="shared" ref="D413:E413" si="112">D289+D350</f>
        <v>316068.78999999998</v>
      </c>
      <c r="E413" s="51">
        <f t="shared" si="112"/>
        <v>335743.04</v>
      </c>
      <c r="F413" s="52">
        <f t="shared" si="81"/>
        <v>106.22467343264104</v>
      </c>
    </row>
    <row r="414" spans="1:6" ht="12.75" customHeight="1" x14ac:dyDescent="0.2">
      <c r="A414" s="53" t="s">
        <v>608</v>
      </c>
      <c r="B414" s="85" t="s">
        <v>833</v>
      </c>
      <c r="C414" s="50" t="s">
        <v>834</v>
      </c>
      <c r="D414" s="51">
        <f t="shared" ref="D414:E414" si="113">IF(D412&gt;=D413,D412-D413,0)</f>
        <v>0</v>
      </c>
      <c r="E414" s="51">
        <f t="shared" si="113"/>
        <v>1346.460000000021</v>
      </c>
      <c r="F414" s="52" t="str">
        <f t="shared" si="81"/>
        <v>-</v>
      </c>
    </row>
    <row r="415" spans="1:6" ht="12.75" customHeight="1" x14ac:dyDescent="0.2">
      <c r="A415" s="53" t="s">
        <v>608</v>
      </c>
      <c r="B415" s="85" t="s">
        <v>835</v>
      </c>
      <c r="C415" s="50" t="s">
        <v>836</v>
      </c>
      <c r="D415" s="51">
        <f t="shared" ref="D415:E415" si="114">IF(D413&gt;=D412,D413-D412,0)</f>
        <v>14912.759999999951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303.66000000000003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18722.009999999998</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301156.03000000003</v>
      </c>
      <c r="E639" s="51">
        <f t="shared" si="180"/>
        <v>337089.5</v>
      </c>
      <c r="F639" s="52">
        <f t="shared" si="119"/>
        <v>111.93184476498776</v>
      </c>
    </row>
    <row r="640" spans="1:6" ht="12.75" customHeight="1" x14ac:dyDescent="0.2">
      <c r="A640" s="53" t="s">
        <v>608</v>
      </c>
      <c r="B640" s="85" t="s">
        <v>1277</v>
      </c>
      <c r="C640" s="50" t="s">
        <v>1278</v>
      </c>
      <c r="D640" s="51">
        <f t="shared" ref="D640:E640" si="181">D413+D528</f>
        <v>316068.78999999998</v>
      </c>
      <c r="E640" s="51">
        <f t="shared" si="181"/>
        <v>335743.04</v>
      </c>
      <c r="F640" s="52">
        <f t="shared" si="119"/>
        <v>106.22467343264104</v>
      </c>
    </row>
    <row r="641" spans="1:6" ht="12.75" customHeight="1" x14ac:dyDescent="0.2">
      <c r="A641" s="53" t="s">
        <v>608</v>
      </c>
      <c r="B641" s="85" t="s">
        <v>1279</v>
      </c>
      <c r="C641" s="50" t="s">
        <v>1280</v>
      </c>
      <c r="D641" s="51">
        <f t="shared" ref="D641:E641" si="182">IF(D639&gt;=D640,D639-D640,0)</f>
        <v>0</v>
      </c>
      <c r="E641" s="51">
        <f t="shared" si="182"/>
        <v>1346.460000000021</v>
      </c>
      <c r="F641" s="52" t="str">
        <f t="shared" si="119"/>
        <v>-</v>
      </c>
    </row>
    <row r="642" spans="1:6" ht="12.75" customHeight="1" x14ac:dyDescent="0.2">
      <c r="A642" s="53" t="s">
        <v>608</v>
      </c>
      <c r="B642" s="85" t="s">
        <v>1281</v>
      </c>
      <c r="C642" s="50" t="s">
        <v>1282</v>
      </c>
      <c r="D642" s="51">
        <f t="shared" ref="D642:E642" si="183">IF(D640&gt;=D639,D640-D639,0)</f>
        <v>14912.759999999951</v>
      </c>
      <c r="E642" s="51">
        <f t="shared" si="183"/>
        <v>0</v>
      </c>
      <c r="F642" s="52">
        <f t="shared" si="119"/>
        <v>0</v>
      </c>
    </row>
    <row r="643" spans="1:6" ht="24" x14ac:dyDescent="0.2">
      <c r="A643" s="60" t="s">
        <v>1283</v>
      </c>
      <c r="B643" s="85" t="s">
        <v>1284</v>
      </c>
      <c r="C643" s="61" t="s">
        <v>1283</v>
      </c>
      <c r="D643" s="51">
        <f t="shared" ref="D643:E643" si="184">IF(D416-D417+D637-D638&gt;=0,D416-D417+D637-D638,0)</f>
        <v>303.66000000000003</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18722.009999999998</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14609.099999999951</v>
      </c>
      <c r="E646" s="51">
        <f t="shared" si="187"/>
        <v>17375.549999999977</v>
      </c>
      <c r="F646" s="52">
        <f t="shared" si="119"/>
        <v>118.9364847937247</v>
      </c>
    </row>
    <row r="647" spans="1:6" ht="24" x14ac:dyDescent="0.2">
      <c r="A647" s="55" t="s">
        <v>1291</v>
      </c>
      <c r="B647" s="233" t="s">
        <v>1292</v>
      </c>
      <c r="C647" s="56" t="s">
        <v>1291</v>
      </c>
      <c r="D647" s="243">
        <v>65117.45</v>
      </c>
      <c r="E647" s="243">
        <v>68813.679999999993</v>
      </c>
      <c r="F647" s="57">
        <f t="shared" si="119"/>
        <v>105.67625114312675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28</v>
      </c>
      <c r="E654" s="262">
        <v>29</v>
      </c>
      <c r="F654" s="52">
        <f t="shared" si="188"/>
        <v>103.57142857142858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v>
      </c>
      <c r="E656" s="262">
        <v>17</v>
      </c>
      <c r="F656" s="52">
        <f t="shared" si="188"/>
        <v>94.444444444444443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17878.21</v>
      </c>
      <c r="E675" s="242">
        <v>8901.33</v>
      </c>
      <c r="F675" s="52">
        <f t="shared" si="188"/>
        <v>49.788709272348861</v>
      </c>
    </row>
    <row r="676" spans="1:6" ht="24" x14ac:dyDescent="0.2">
      <c r="A676" s="53">
        <v>63613</v>
      </c>
      <c r="B676" s="232" t="s">
        <v>1349</v>
      </c>
      <c r="C676" s="50" t="s">
        <v>1350</v>
      </c>
      <c r="D676" s="242">
        <v>238124.81</v>
      </c>
      <c r="E676" s="242">
        <v>279054.28999999998</v>
      </c>
      <c r="F676" s="52">
        <f t="shared" si="188"/>
        <v>117.18824678537277</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2172.44</v>
      </c>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26128.959999999999</v>
      </c>
      <c r="E718" s="242">
        <v>25282.04</v>
      </c>
      <c r="F718" s="52">
        <f t="shared" si="188"/>
        <v>96.758692270951471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7" sqref="D2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82320.850000000006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345354.68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345354.68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261731.68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83510.559999999998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341041.56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337848.5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253209.75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84526.31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112.44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3193.06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86633.97000000003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86633.97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86633.97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11742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2024-07-09T10:01:22Z</cp:lastPrinted>
  <dcterms:created xsi:type="dcterms:W3CDTF">2022-04-01T05:14:30Z</dcterms:created>
  <dcterms:modified xsi:type="dcterms:W3CDTF">2024-07-09T10:03:51Z</dcterms:modified>
</cp:coreProperties>
</file>